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GAV\Лыжные гонки и пробеги\Спортивный клуб Ромашково\2015-08 Кубок Лето-осень\rating\"/>
    </mc:Choice>
  </mc:AlternateContent>
  <bookViews>
    <workbookView xWindow="675" yWindow="645" windowWidth="15480" windowHeight="8790" firstSheet="2" activeTab="5"/>
  </bookViews>
  <sheets>
    <sheet name="кросс м осн" sheetId="7" r:id="rId1"/>
    <sheet name="кросс ж осн" sheetId="9" r:id="rId2"/>
    <sheet name="кросс м доп" sheetId="10" r:id="rId3"/>
    <sheet name="кросс ж доп" sheetId="12" r:id="rId4"/>
    <sheet name="кросс до 12 лет (&gt;=2003)" sheetId="14" r:id="rId5"/>
    <sheet name="МТБ м осн" sheetId="15" r:id="rId6"/>
    <sheet name="МТБ м доп" sheetId="17" r:id="rId7"/>
    <sheet name="МТБ ж осн" sheetId="18" r:id="rId8"/>
    <sheet name="МТБ ждоп" sheetId="19" r:id="rId9"/>
    <sheet name="МТБ до 12 лет (&gt;=2003)" sheetId="20" r:id="rId10"/>
  </sheets>
  <calcPr calcId="152511"/>
</workbook>
</file>

<file path=xl/calcChain.xml><?xml version="1.0" encoding="utf-8"?>
<calcChain xmlns="http://schemas.openxmlformats.org/spreadsheetml/2006/main">
  <c r="A37" i="17" l="1"/>
  <c r="A38" i="17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K6" i="17"/>
  <c r="K7" i="17"/>
  <c r="K8" i="17"/>
  <c r="K9" i="17"/>
  <c r="K10" i="17"/>
  <c r="K11" i="17"/>
  <c r="K12" i="17"/>
  <c r="K13" i="17"/>
  <c r="K14" i="17"/>
  <c r="K16" i="17"/>
  <c r="K17" i="17"/>
  <c r="K18" i="17"/>
  <c r="K19" i="17"/>
  <c r="K20" i="17"/>
  <c r="K21" i="17"/>
  <c r="K22" i="17"/>
  <c r="K23" i="17"/>
  <c r="K15" i="17"/>
  <c r="K24" i="17"/>
  <c r="K26" i="17"/>
  <c r="K27" i="17"/>
  <c r="K28" i="17"/>
  <c r="K29" i="17"/>
  <c r="K30" i="17"/>
  <c r="K31" i="17"/>
  <c r="K32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25" i="17"/>
  <c r="K64" i="17"/>
  <c r="K33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5" i="17"/>
  <c r="K3" i="17"/>
  <c r="K4" i="17"/>
  <c r="K2" i="17"/>
  <c r="A36" i="15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K6" i="15"/>
  <c r="K7" i="15"/>
  <c r="K8" i="15"/>
  <c r="K9" i="15"/>
  <c r="K10" i="15"/>
  <c r="K11" i="15"/>
  <c r="K12" i="15"/>
  <c r="K13" i="15"/>
  <c r="K14" i="15"/>
  <c r="K16" i="15"/>
  <c r="K17" i="15"/>
  <c r="K18" i="15"/>
  <c r="K19" i="15"/>
  <c r="K20" i="15"/>
  <c r="K21" i="15"/>
  <c r="K22" i="15"/>
  <c r="K23" i="15"/>
  <c r="K25" i="15"/>
  <c r="K15" i="15"/>
  <c r="K26" i="15"/>
  <c r="K27" i="15"/>
  <c r="K28" i="15"/>
  <c r="K29" i="15"/>
  <c r="K30" i="15"/>
  <c r="K31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24" i="15"/>
  <c r="K61" i="15"/>
  <c r="K32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3" i="15"/>
  <c r="K4" i="15"/>
  <c r="K2" i="15"/>
  <c r="K5" i="15"/>
  <c r="A18" i="20" l="1"/>
  <c r="A19" i="20" s="1"/>
  <c r="A20" i="20" s="1"/>
  <c r="A21" i="20" s="1"/>
  <c r="A22" i="20" s="1"/>
  <c r="A4" i="20"/>
  <c r="A5" i="20"/>
  <c r="A6" i="20" s="1"/>
  <c r="A7" i="20" s="1"/>
  <c r="A8" i="20" s="1"/>
  <c r="A9" i="20" s="1"/>
  <c r="A10" i="20" s="1"/>
  <c r="A11" i="20" s="1"/>
  <c r="A12" i="20" s="1"/>
  <c r="A13" i="20" s="1"/>
  <c r="A3" i="20"/>
  <c r="K13" i="20"/>
  <c r="K10" i="20"/>
  <c r="A4" i="19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" i="19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" i="18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4" l="1"/>
  <c r="A16" i="14" s="1"/>
  <c r="A17" i="14" s="1"/>
  <c r="A18" i="14" s="1"/>
  <c r="A4" i="14"/>
  <c r="A5" i="14" s="1"/>
  <c r="A6" i="14" s="1"/>
  <c r="A7" i="14" s="1"/>
  <c r="A8" i="14" s="1"/>
  <c r="A9" i="14" s="1"/>
  <c r="A10" i="14" s="1"/>
  <c r="A3" i="14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3" i="12"/>
  <c r="A4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3" i="10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3" i="9"/>
  <c r="A63" i="7" l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3" i="7"/>
  <c r="K6" i="20" l="1"/>
  <c r="K5" i="20"/>
  <c r="K7" i="20"/>
  <c r="K7" i="14"/>
  <c r="K10" i="14"/>
  <c r="K6" i="14"/>
  <c r="K25" i="20" l="1"/>
  <c r="K24" i="20"/>
  <c r="K23" i="20"/>
  <c r="K22" i="20"/>
  <c r="K18" i="20"/>
  <c r="K21" i="20"/>
  <c r="K17" i="20"/>
  <c r="K20" i="20"/>
  <c r="K19" i="20"/>
  <c r="K12" i="20"/>
  <c r="K9" i="20"/>
  <c r="K11" i="20"/>
  <c r="K3" i="20"/>
  <c r="K4" i="20"/>
  <c r="K2" i="20"/>
  <c r="K8" i="20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16" i="19"/>
  <c r="K29" i="19"/>
  <c r="K26" i="19"/>
  <c r="K25" i="19"/>
  <c r="K24" i="19"/>
  <c r="K14" i="19"/>
  <c r="K22" i="19"/>
  <c r="K2" i="19"/>
  <c r="K12" i="19"/>
  <c r="K6" i="19"/>
  <c r="K13" i="19"/>
  <c r="K11" i="19"/>
  <c r="K28" i="19"/>
  <c r="K15" i="19"/>
  <c r="K17" i="19"/>
  <c r="K5" i="19"/>
  <c r="K3" i="19"/>
  <c r="K7" i="19"/>
  <c r="K21" i="19"/>
  <c r="K23" i="19"/>
  <c r="K8" i="19"/>
  <c r="K30" i="19"/>
  <c r="K18" i="19"/>
  <c r="K9" i="19"/>
  <c r="K10" i="19"/>
  <c r="K20" i="19"/>
  <c r="K27" i="19"/>
  <c r="K19" i="19"/>
  <c r="K4" i="19"/>
  <c r="K118" i="18"/>
  <c r="K117" i="18"/>
  <c r="K116" i="18"/>
  <c r="K115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1" i="18"/>
  <c r="K90" i="18"/>
  <c r="K89" i="18"/>
  <c r="K88" i="18"/>
  <c r="K87" i="18"/>
  <c r="K86" i="18"/>
  <c r="K85" i="18"/>
  <c r="K84" i="18"/>
  <c r="K83" i="18"/>
  <c r="K82" i="18"/>
  <c r="K81" i="18"/>
  <c r="K80" i="18"/>
  <c r="K79" i="18"/>
  <c r="K78" i="18"/>
  <c r="K77" i="18"/>
  <c r="K76" i="18"/>
  <c r="K75" i="18"/>
  <c r="K74" i="18"/>
  <c r="K73" i="18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15" i="18"/>
  <c r="K29" i="18"/>
  <c r="K26" i="18"/>
  <c r="K25" i="18"/>
  <c r="K21" i="18"/>
  <c r="K20" i="18"/>
  <c r="K16" i="18"/>
  <c r="K19" i="18"/>
  <c r="K30" i="18"/>
  <c r="K7" i="18"/>
  <c r="K18" i="18"/>
  <c r="K8" i="18"/>
  <c r="K4" i="18"/>
  <c r="K9" i="18"/>
  <c r="K5" i="18"/>
  <c r="K2" i="18"/>
  <c r="K28" i="18"/>
  <c r="K14" i="18"/>
  <c r="K12" i="18"/>
  <c r="K22" i="18"/>
  <c r="K11" i="18"/>
  <c r="K24" i="18"/>
  <c r="K17" i="18"/>
  <c r="K10" i="18"/>
  <c r="K27" i="18"/>
  <c r="K3" i="18"/>
  <c r="K23" i="18"/>
  <c r="K6" i="18"/>
  <c r="K13" i="18"/>
  <c r="K60" i="7" l="1"/>
  <c r="K32" i="7"/>
  <c r="K41" i="7"/>
  <c r="K54" i="7"/>
  <c r="K49" i="7"/>
  <c r="K4" i="7"/>
  <c r="K50" i="7"/>
  <c r="K35" i="7"/>
  <c r="K53" i="7"/>
  <c r="K2" i="7"/>
  <c r="K8" i="7"/>
  <c r="K17" i="7"/>
  <c r="K43" i="7"/>
  <c r="K28" i="7"/>
  <c r="K52" i="7"/>
  <c r="K34" i="7"/>
  <c r="K14" i="7"/>
  <c r="K24" i="7"/>
  <c r="K57" i="7"/>
  <c r="K6" i="7"/>
  <c r="K36" i="7"/>
  <c r="K21" i="7"/>
  <c r="K18" i="7"/>
  <c r="K62" i="7"/>
  <c r="K42" i="7"/>
  <c r="K46" i="7"/>
  <c r="K33" i="7"/>
  <c r="K22" i="7"/>
  <c r="K7" i="7"/>
  <c r="K9" i="7"/>
  <c r="K55" i="7"/>
  <c r="K47" i="7"/>
  <c r="K13" i="7"/>
  <c r="K15" i="7"/>
  <c r="K48" i="7"/>
  <c r="K44" i="7"/>
  <c r="K37" i="7"/>
  <c r="K38" i="7"/>
  <c r="K23" i="7"/>
  <c r="K11" i="7"/>
  <c r="K45" i="7"/>
  <c r="K59" i="7"/>
  <c r="K39" i="7"/>
  <c r="K19" i="7"/>
  <c r="K20" i="7"/>
  <c r="K16" i="14" l="1"/>
  <c r="K25" i="12"/>
  <c r="K31" i="12"/>
  <c r="K8" i="12"/>
  <c r="K75" i="7"/>
  <c r="K80" i="10"/>
  <c r="K47" i="10"/>
  <c r="K82" i="10"/>
  <c r="K65" i="10"/>
  <c r="K63" i="10"/>
  <c r="K21" i="10"/>
  <c r="K118" i="10"/>
  <c r="K96" i="10"/>
  <c r="K94" i="10"/>
  <c r="K61" i="10"/>
  <c r="K19" i="10"/>
  <c r="K100" i="10"/>
  <c r="K35" i="10"/>
  <c r="K13" i="10"/>
  <c r="K77" i="7"/>
  <c r="K99" i="7"/>
  <c r="K78" i="7"/>
  <c r="K58" i="7"/>
  <c r="K16" i="7"/>
  <c r="K89" i="7"/>
  <c r="K103" i="7"/>
  <c r="K97" i="7"/>
  <c r="K95" i="7"/>
  <c r="K4" i="9"/>
  <c r="K16" i="9"/>
  <c r="K19" i="9"/>
  <c r="K20" i="9"/>
  <c r="K17" i="14" l="1"/>
  <c r="K66" i="7"/>
  <c r="K112" i="7"/>
  <c r="K80" i="7"/>
  <c r="K84" i="7"/>
  <c r="K10" i="7"/>
  <c r="K40" i="7"/>
  <c r="K5" i="7"/>
  <c r="K12" i="7"/>
  <c r="K51" i="7"/>
  <c r="K108" i="7"/>
  <c r="K85" i="7"/>
  <c r="K87" i="7"/>
  <c r="K112" i="10"/>
  <c r="K56" i="10"/>
  <c r="K64" i="10"/>
  <c r="K72" i="10"/>
  <c r="K32" i="10"/>
  <c r="K3" i="10"/>
  <c r="K115" i="10"/>
  <c r="K26" i="10"/>
  <c r="K54" i="10"/>
  <c r="K93" i="10"/>
  <c r="K30" i="10"/>
  <c r="K29" i="10"/>
  <c r="K58" i="10"/>
  <c r="K4" i="10"/>
  <c r="K5" i="10"/>
  <c r="K10" i="10"/>
  <c r="K113" i="10"/>
  <c r="K15" i="12"/>
  <c r="K30" i="12"/>
  <c r="K17" i="12"/>
  <c r="K26" i="9"/>
  <c r="K14" i="9"/>
  <c r="K2" i="14" l="1"/>
  <c r="K9" i="14"/>
  <c r="K23" i="12"/>
  <c r="K67" i="10"/>
  <c r="K25" i="10"/>
  <c r="K52" i="10"/>
  <c r="K107" i="10"/>
  <c r="K68" i="10"/>
  <c r="K50" i="10"/>
  <c r="K90" i="10"/>
  <c r="K59" i="10"/>
  <c r="K60" i="10"/>
  <c r="K41" i="10"/>
  <c r="K95" i="10"/>
  <c r="K101" i="10"/>
  <c r="K28" i="9"/>
  <c r="K74" i="7"/>
  <c r="K69" i="7"/>
  <c r="K26" i="7"/>
  <c r="K73" i="7"/>
  <c r="K79" i="7"/>
  <c r="K117" i="7"/>
  <c r="K88" i="7"/>
  <c r="K11" i="14" l="1"/>
  <c r="K4" i="14"/>
  <c r="K5" i="14"/>
  <c r="K8" i="14"/>
  <c r="K3" i="14"/>
  <c r="K20" i="14" l="1"/>
  <c r="K19" i="14"/>
  <c r="K22" i="14"/>
  <c r="K21" i="14"/>
  <c r="K18" i="14"/>
  <c r="K15" i="14"/>
  <c r="K14" i="14"/>
  <c r="K26" i="12"/>
  <c r="K12" i="12"/>
  <c r="K10" i="12"/>
  <c r="K24" i="12"/>
  <c r="K21" i="12"/>
  <c r="K19" i="12"/>
  <c r="K13" i="12"/>
  <c r="K27" i="12"/>
  <c r="K28" i="12"/>
  <c r="K16" i="12"/>
  <c r="K18" i="12"/>
  <c r="K14" i="12"/>
  <c r="K2" i="12"/>
  <c r="K6" i="12"/>
  <c r="K5" i="12"/>
  <c r="K9" i="12"/>
  <c r="K11" i="12"/>
  <c r="K4" i="12"/>
  <c r="K7" i="12"/>
  <c r="K29" i="12"/>
  <c r="K3" i="12"/>
  <c r="K22" i="12"/>
  <c r="K20" i="12"/>
  <c r="K11" i="10"/>
  <c r="K57" i="10"/>
  <c r="K39" i="10"/>
  <c r="K99" i="10"/>
  <c r="K109" i="10"/>
  <c r="K18" i="10"/>
  <c r="K16" i="10"/>
  <c r="K105" i="10"/>
  <c r="K66" i="10"/>
  <c r="K89" i="10"/>
  <c r="K33" i="10"/>
  <c r="K98" i="10"/>
  <c r="K116" i="10"/>
  <c r="K49" i="10"/>
  <c r="K87" i="10"/>
  <c r="K20" i="10"/>
  <c r="K14" i="10"/>
  <c r="K92" i="10"/>
  <c r="K51" i="10"/>
  <c r="K73" i="10"/>
  <c r="K28" i="10"/>
  <c r="K81" i="10"/>
  <c r="K106" i="10"/>
  <c r="K103" i="10"/>
  <c r="K102" i="10"/>
  <c r="K27" i="10"/>
  <c r="K6" i="10"/>
  <c r="K34" i="10"/>
  <c r="K53" i="10"/>
  <c r="K62" i="10"/>
  <c r="K74" i="10"/>
  <c r="K114" i="10"/>
  <c r="K31" i="10"/>
  <c r="K69" i="10"/>
  <c r="K48" i="10"/>
  <c r="K55" i="10"/>
  <c r="K83" i="10"/>
  <c r="K17" i="10"/>
  <c r="K75" i="10"/>
  <c r="K111" i="10"/>
  <c r="K22" i="10"/>
  <c r="K45" i="10"/>
  <c r="K110" i="10"/>
  <c r="K85" i="10"/>
  <c r="K2" i="10"/>
  <c r="K79" i="10"/>
  <c r="K78" i="10"/>
  <c r="K117" i="10"/>
  <c r="K77" i="10"/>
  <c r="K7" i="10"/>
  <c r="K84" i="10"/>
  <c r="K24" i="10"/>
  <c r="K23" i="10"/>
  <c r="K71" i="10"/>
  <c r="K37" i="10"/>
  <c r="K104" i="10"/>
  <c r="K15" i="10"/>
  <c r="K40" i="10"/>
  <c r="K8" i="10"/>
  <c r="K42" i="10"/>
  <c r="K86" i="10"/>
  <c r="K76" i="10"/>
  <c r="K108" i="10"/>
  <c r="K70" i="10"/>
  <c r="K46" i="10"/>
  <c r="K91" i="10"/>
  <c r="K43" i="10"/>
  <c r="K88" i="10"/>
  <c r="K12" i="10"/>
  <c r="K44" i="10"/>
  <c r="K9" i="10"/>
  <c r="K36" i="10"/>
  <c r="K97" i="10"/>
  <c r="K38" i="10"/>
  <c r="K6" i="9"/>
  <c r="K10" i="9"/>
  <c r="K24" i="9"/>
  <c r="K5" i="9"/>
  <c r="K22" i="9"/>
  <c r="K21" i="9"/>
  <c r="K18" i="9"/>
  <c r="K25" i="9"/>
  <c r="K11" i="9"/>
  <c r="K29" i="9"/>
  <c r="K30" i="9"/>
  <c r="K27" i="9"/>
  <c r="K15" i="9"/>
  <c r="K31" i="9"/>
  <c r="K9" i="9"/>
  <c r="K7" i="9"/>
  <c r="K8" i="9"/>
  <c r="K12" i="9"/>
  <c r="K3" i="9"/>
  <c r="K23" i="9"/>
  <c r="K2" i="9"/>
  <c r="K17" i="9"/>
  <c r="K13" i="9"/>
  <c r="K71" i="7"/>
  <c r="K27" i="7"/>
  <c r="K68" i="7"/>
  <c r="K94" i="7"/>
  <c r="K91" i="7"/>
  <c r="K83" i="7"/>
  <c r="K63" i="7"/>
  <c r="K92" i="7"/>
  <c r="K93" i="7"/>
  <c r="K64" i="7"/>
  <c r="K101" i="7"/>
  <c r="K104" i="7"/>
  <c r="K31" i="7"/>
  <c r="K72" i="7"/>
  <c r="K105" i="7"/>
  <c r="K113" i="7"/>
  <c r="K3" i="7"/>
  <c r="K118" i="7"/>
  <c r="K82" i="7"/>
  <c r="K56" i="7"/>
  <c r="K29" i="7"/>
  <c r="K98" i="7"/>
  <c r="K61" i="7"/>
  <c r="K102" i="7"/>
  <c r="K30" i="7"/>
  <c r="K110" i="7"/>
  <c r="K67" i="7"/>
  <c r="K114" i="7"/>
  <c r="K115" i="7"/>
  <c r="K109" i="7"/>
  <c r="K70" i="7"/>
  <c r="K116" i="7"/>
  <c r="K90" i="7"/>
  <c r="K111" i="7"/>
  <c r="K106" i="7"/>
  <c r="K81" i="7"/>
  <c r="K76" i="7"/>
  <c r="K96" i="7"/>
  <c r="K107" i="7"/>
  <c r="K25" i="7"/>
  <c r="K86" i="7"/>
  <c r="K100" i="7"/>
  <c r="K65" i="7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</calcChain>
</file>

<file path=xl/sharedStrings.xml><?xml version="1.0" encoding="utf-8"?>
<sst xmlns="http://schemas.openxmlformats.org/spreadsheetml/2006/main" count="940" uniqueCount="232">
  <si>
    <t>Имя Фамилия</t>
  </si>
  <si>
    <t>Клуб</t>
  </si>
  <si>
    <t>Этап 1</t>
  </si>
  <si>
    <t>Этап 2</t>
  </si>
  <si>
    <t>Этап 3</t>
  </si>
  <si>
    <t>Этап 4</t>
  </si>
  <si>
    <t>Этап 5</t>
  </si>
  <si>
    <t>лично</t>
  </si>
  <si>
    <t>СК Ромашково</t>
  </si>
  <si>
    <t>Ориента-Кунцево</t>
  </si>
  <si>
    <t>Медведев Евгений</t>
  </si>
  <si>
    <t>Смирнов Дмитрий</t>
  </si>
  <si>
    <t>Митерёв Егор</t>
  </si>
  <si>
    <t>Чуриков Максим</t>
  </si>
  <si>
    <t>Место</t>
  </si>
  <si>
    <t>Очки за 4 лучших этапа (зачет Кубка)</t>
  </si>
  <si>
    <t>Год 
рождения</t>
  </si>
  <si>
    <t>Очки за все 
этапы</t>
  </si>
  <si>
    <t>Рассохин Владимир</t>
  </si>
  <si>
    <t>Фатеев Владимир</t>
  </si>
  <si>
    <t>Крылов Денис</t>
  </si>
  <si>
    <t>Кнотько Александр</t>
  </si>
  <si>
    <t>МГУ</t>
  </si>
  <si>
    <t>Яковлев Игорь</t>
  </si>
  <si>
    <t>Крылов Иван</t>
  </si>
  <si>
    <t>Гришин Дмитрий</t>
  </si>
  <si>
    <t>Кнотько Алексей</t>
  </si>
  <si>
    <t>Зяббаров Максим</t>
  </si>
  <si>
    <t>Парсек</t>
  </si>
  <si>
    <t>СК Альфа-Битца</t>
  </si>
  <si>
    <t>Венедиктов Михаил</t>
  </si>
  <si>
    <t>СК Альфа Битца</t>
  </si>
  <si>
    <t>Андреев Валентин</t>
  </si>
  <si>
    <t>ФСКН</t>
  </si>
  <si>
    <t>Темкин Павел</t>
  </si>
  <si>
    <t>Воробьев Сергей</t>
  </si>
  <si>
    <t>Мудрецкий Игорь</t>
  </si>
  <si>
    <t>Ермоленко Александр</t>
  </si>
  <si>
    <t>Носов Владимир</t>
  </si>
  <si>
    <t>Велоклуб 3х9</t>
  </si>
  <si>
    <t>Подгорнов Кирилл</t>
  </si>
  <si>
    <t>Банецкий Виктор</t>
  </si>
  <si>
    <t>Шайхиев Тимур</t>
  </si>
  <si>
    <t>UniCredit Ski Team</t>
  </si>
  <si>
    <t>Умаров Дмитрий</t>
  </si>
  <si>
    <t>Кузьмин Данила</t>
  </si>
  <si>
    <t>Иванюшенков Юрий</t>
  </si>
  <si>
    <t>Unicredit Ski team</t>
  </si>
  <si>
    <t>Аминев Никита</t>
  </si>
  <si>
    <t>Банецкий Артем</t>
  </si>
  <si>
    <t>Жуков Андрей</t>
  </si>
  <si>
    <t>PRO-Trener</t>
  </si>
  <si>
    <t>Дьяченко Александр</t>
  </si>
  <si>
    <t>Конаков Алексей</t>
  </si>
  <si>
    <t>Москва, Лужники</t>
  </si>
  <si>
    <t>Монастырев Роман</t>
  </si>
  <si>
    <t>Кудрявцев Александр</t>
  </si>
  <si>
    <t>Слепков Виталий</t>
  </si>
  <si>
    <t>Какорников Максим</t>
  </si>
  <si>
    <t>Горькин Александр</t>
  </si>
  <si>
    <t>Шашков Владимир</t>
  </si>
  <si>
    <t>Парухин Сергей</t>
  </si>
  <si>
    <t>Коновалов Юрий</t>
  </si>
  <si>
    <t>Максимов Андрей</t>
  </si>
  <si>
    <t>Хусснаин Артемий</t>
  </si>
  <si>
    <t>Роднаев Владимир</t>
  </si>
  <si>
    <t>Трудовые Резервы Чита</t>
  </si>
  <si>
    <t>Шилкин Алексей</t>
  </si>
  <si>
    <t>Белозеров Юрий</t>
  </si>
  <si>
    <t>Гаврилова Екатерина</t>
  </si>
  <si>
    <t>Екатова Екатерина</t>
  </si>
  <si>
    <t>Жевлакова Елена</t>
  </si>
  <si>
    <t>Runlife</t>
  </si>
  <si>
    <t>Журавлева Жанна</t>
  </si>
  <si>
    <t>Кнотько Вера</t>
  </si>
  <si>
    <t>Коннова Виктория</t>
  </si>
  <si>
    <t>Кочергина Анна</t>
  </si>
  <si>
    <t>Медведева Анна</t>
  </si>
  <si>
    <t>Остальская Вероника</t>
  </si>
  <si>
    <t>Подгорнова Екатерина</t>
  </si>
  <si>
    <t>Альфа Битца</t>
  </si>
  <si>
    <t>Колеганова Елизавета</t>
  </si>
  <si>
    <t>Колеганова Оксана</t>
  </si>
  <si>
    <t>Чурикова Наталья</t>
  </si>
  <si>
    <t>Шилова Анна</t>
  </si>
  <si>
    <t>Кузьмина Анастасия</t>
  </si>
  <si>
    <t>Брагина Полина</t>
  </si>
  <si>
    <t>MSU Ski Team</t>
  </si>
  <si>
    <t>Кулаева Мария</t>
  </si>
  <si>
    <t>Автанеев Алексей</t>
  </si>
  <si>
    <t>Будник Александр</t>
  </si>
  <si>
    <t>PRO-TRENER</t>
  </si>
  <si>
    <t>Васильев Павел</t>
  </si>
  <si>
    <t>Pavlinux</t>
  </si>
  <si>
    <t>Гребенев Дмитрий</t>
  </si>
  <si>
    <t>Ориента Ника</t>
  </si>
  <si>
    <t>Дараган Дмитрий</t>
  </si>
  <si>
    <t>Изместьев Алексей</t>
  </si>
  <si>
    <t>Казачинский Роман</t>
  </si>
  <si>
    <t>Катыхин Артем</t>
  </si>
  <si>
    <t>Кистенев Андрей</t>
  </si>
  <si>
    <t>Клименов Михаил</t>
  </si>
  <si>
    <t>Кривенков Сергей</t>
  </si>
  <si>
    <t>Кривогуз Алексей</t>
  </si>
  <si>
    <t>Лахов Андрей</t>
  </si>
  <si>
    <t>Левчатов Дмитрий</t>
  </si>
  <si>
    <t>Лесин Александр</t>
  </si>
  <si>
    <t>Мещерский Александр</t>
  </si>
  <si>
    <t>Миронов Андрей</t>
  </si>
  <si>
    <t>Опарин Константин</t>
  </si>
  <si>
    <t>Палеев Петр</t>
  </si>
  <si>
    <t>Петров Сергей</t>
  </si>
  <si>
    <t>Прозоров Андрей</t>
  </si>
  <si>
    <t>Савушкин Алексей</t>
  </si>
  <si>
    <t>Соколов Борис</t>
  </si>
  <si>
    <t>Тайков Михаил</t>
  </si>
  <si>
    <t>Арпиком</t>
  </si>
  <si>
    <t>Хазанов Кирилл</t>
  </si>
  <si>
    <t>Харламов Алексей</t>
  </si>
  <si>
    <t>Чесалин Владимир</t>
  </si>
  <si>
    <t>Чумачев Сергей</t>
  </si>
  <si>
    <t>Шаров Валентин</t>
  </si>
  <si>
    <t>Шевченко Игорь</t>
  </si>
  <si>
    <t>Янбиков Вадим</t>
  </si>
  <si>
    <t>Пыхteam</t>
  </si>
  <si>
    <t>Нестеров Анатолий</t>
  </si>
  <si>
    <t>Трилайф</t>
  </si>
  <si>
    <t>Анисимов Андрей</t>
  </si>
  <si>
    <t>Velogearance</t>
  </si>
  <si>
    <t>Щедрин Вячеслав</t>
  </si>
  <si>
    <t>Ворушилов Евгений</t>
  </si>
  <si>
    <t>Всех Порву Всех</t>
  </si>
  <si>
    <t>Анистратов Дмитрий</t>
  </si>
  <si>
    <t>Савельев Дмитрий</t>
  </si>
  <si>
    <t>Морозов Алексей</t>
  </si>
  <si>
    <t>Матрушин Николай</t>
  </si>
  <si>
    <t>Локомотив Орехово-Зуево</t>
  </si>
  <si>
    <t>Кручинин Андрей</t>
  </si>
  <si>
    <t>Щербаков Василий</t>
  </si>
  <si>
    <t>Шувалов Роман</t>
  </si>
  <si>
    <t>Моисеев Юрий</t>
  </si>
  <si>
    <t>Анра Дамьен</t>
  </si>
  <si>
    <t>Панюшкин Даниэл</t>
  </si>
  <si>
    <t>Мишин Сергей</t>
  </si>
  <si>
    <t>Энергетик</t>
  </si>
  <si>
    <t>Кессель Сергей</t>
  </si>
  <si>
    <t>Михеев Павел</t>
  </si>
  <si>
    <t>Волков Андрей</t>
  </si>
  <si>
    <t>Чугунов Александр</t>
  </si>
  <si>
    <t>Шумихин Дмитрий</t>
  </si>
  <si>
    <t>Сикачев Николай</t>
  </si>
  <si>
    <t>ЛК Измайлово</t>
  </si>
  <si>
    <t>Крупцов Алексей</t>
  </si>
  <si>
    <t>Ski.mipt.ru</t>
  </si>
  <si>
    <t>Ядровский Антон</t>
  </si>
  <si>
    <t>Дедовск</t>
  </si>
  <si>
    <t>Беляев Александр</t>
  </si>
  <si>
    <t>Паруфин Сергей</t>
  </si>
  <si>
    <t>Курицын Михаил</t>
  </si>
  <si>
    <t>Рыжов Александр</t>
  </si>
  <si>
    <t>Щёголев Данила</t>
  </si>
  <si>
    <t>Истра</t>
  </si>
  <si>
    <t>Иванова Галина</t>
  </si>
  <si>
    <t>Мартынова Анна</t>
  </si>
  <si>
    <t>Новикова Анна</t>
  </si>
  <si>
    <t>World Class</t>
  </si>
  <si>
    <t>Пашкова Ирина</t>
  </si>
  <si>
    <t>Попова Дарья</t>
  </si>
  <si>
    <t>Велолайн</t>
  </si>
  <si>
    <t>Попова Полина</t>
  </si>
  <si>
    <t>Синицына Татьяна</t>
  </si>
  <si>
    <t>Юность Москвы</t>
  </si>
  <si>
    <t>Соломенцева Юлия</t>
  </si>
  <si>
    <t>Савина Нина</t>
  </si>
  <si>
    <t>Борщ</t>
  </si>
  <si>
    <t>Хомякова Евгения</t>
  </si>
  <si>
    <t>Максимова Анна</t>
  </si>
  <si>
    <t>Тарасова Ирина</t>
  </si>
  <si>
    <t>Панова Анастасия</t>
  </si>
  <si>
    <t>Бондарева Юлия</t>
  </si>
  <si>
    <t>Рогаль Анна</t>
  </si>
  <si>
    <t>Голубец Анна</t>
  </si>
  <si>
    <t>Аржанова Алина</t>
  </si>
  <si>
    <t>Шанина Светлана</t>
  </si>
  <si>
    <t>Серпантин</t>
  </si>
  <si>
    <t>Лапшина Виктория</t>
  </si>
  <si>
    <t>Ядровская Анна</t>
  </si>
  <si>
    <t>Арсеньев Петр</t>
  </si>
  <si>
    <t>Болезнов Степан</t>
  </si>
  <si>
    <t>Болотов Алексей</t>
  </si>
  <si>
    <t>Васильев Алексей</t>
  </si>
  <si>
    <t>Волознев Максим</t>
  </si>
  <si>
    <t>Логвиненко Андрей</t>
  </si>
  <si>
    <t>Медведев Сергей</t>
  </si>
  <si>
    <t>Меркушкин Борис</t>
  </si>
  <si>
    <t>Ращупкин Алексей</t>
  </si>
  <si>
    <t>личнол</t>
  </si>
  <si>
    <t>Ращупкин Виталий</t>
  </si>
  <si>
    <t>Ращупкин Вячеслав</t>
  </si>
  <si>
    <t>Рыжов Алексей</t>
  </si>
  <si>
    <t>Pulse Sports</t>
  </si>
  <si>
    <t>Савельев Иван</t>
  </si>
  <si>
    <t>Солопов Юрий</t>
  </si>
  <si>
    <t>Столяров Сергей</t>
  </si>
  <si>
    <t>Политов Артем</t>
  </si>
  <si>
    <t>Будник Юля</t>
  </si>
  <si>
    <t>Гончаренко Ангелина</t>
  </si>
  <si>
    <t>Малахит</t>
  </si>
  <si>
    <t>Мескина Мария</t>
  </si>
  <si>
    <t>Красногорский Алексей</t>
  </si>
  <si>
    <t>Алтуфьево</t>
  </si>
  <si>
    <t>Мостепанов Иван</t>
  </si>
  <si>
    <t>Тихомиров Алексей</t>
  </si>
  <si>
    <t>Шамин Алексей</t>
  </si>
  <si>
    <t>Иванов Кирилл</t>
  </si>
  <si>
    <t>Палеев Василий</t>
  </si>
  <si>
    <t>Гребнев Никита</t>
  </si>
  <si>
    <t>Логачев Александр</t>
  </si>
  <si>
    <t>Стрела Спорт</t>
  </si>
  <si>
    <t>Попова Анна</t>
  </si>
  <si>
    <t>Тульева Екатерина</t>
  </si>
  <si>
    <t>Комогурова Елена</t>
  </si>
  <si>
    <t>Пермяков Александр</t>
  </si>
  <si>
    <t>Болотова Наталья</t>
  </si>
  <si>
    <t>Красов Илья</t>
  </si>
  <si>
    <t>Куруц Федор</t>
  </si>
  <si>
    <t>Новиков Владислав</t>
  </si>
  <si>
    <t>Солянин Алексей</t>
  </si>
  <si>
    <t>Тертыш Андрей</t>
  </si>
  <si>
    <t>AVT</t>
  </si>
  <si>
    <t>Арифулин Тимур</t>
  </si>
  <si>
    <t>Попов Тимофей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</si>
</sst>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164" fontId="0" fillId="0" borderId="0" xfId="1" applyNumberFormat="1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0" borderId="0" xfId="0" applyFont="1"/>
    <xf numFmtId="164" fontId="1" fillId="0" borderId="0" xfId="1" applyFont="1"/>
    <xf numFmtId="164" fontId="0" fillId="0" borderId="0" xfId="0" applyNumberFormat="1"/>
    <xf numFmtId="164" fontId="2" fillId="2" borderId="0" xfId="1" applyNumberFormat="1" applyFont="1" applyFill="1" applyAlignment="1">
      <alignment horizontal="center" wrapText="1"/>
    </xf>
    <xf numFmtId="164" fontId="0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2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18"/>
  <sheetViews>
    <sheetView workbookViewId="0">
      <selection activeCell="K1" sqref="K1"/>
    </sheetView>
  </sheetViews>
  <sheetFormatPr defaultRowHeight="15" x14ac:dyDescent="0.25"/>
  <cols>
    <col min="2" max="2" width="22" bestFit="1" customWidth="1"/>
    <col min="3" max="3" width="11.140625" customWidth="1"/>
    <col min="4" max="4" width="9.42578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32</v>
      </c>
      <c r="C2" s="13">
        <v>1975</v>
      </c>
      <c r="D2" s="13" t="s">
        <v>33</v>
      </c>
      <c r="E2" s="14">
        <v>130</v>
      </c>
      <c r="F2" s="14">
        <v>130</v>
      </c>
      <c r="G2" s="14">
        <v>130</v>
      </c>
      <c r="H2" s="14">
        <v>130</v>
      </c>
      <c r="I2" s="14">
        <v>0</v>
      </c>
      <c r="J2" s="14">
        <v>520</v>
      </c>
      <c r="K2" s="15">
        <f t="shared" ref="K2:K33" si="0">IF(MIN(E2:I2)&gt;0,J2-MIN(E2:I2),J2)</f>
        <v>520</v>
      </c>
    </row>
    <row r="3" spans="1:11" s="13" customFormat="1" x14ac:dyDescent="0.25">
      <c r="A3" s="13">
        <f>A2+1</f>
        <v>2</v>
      </c>
      <c r="B3" s="13" t="s">
        <v>34</v>
      </c>
      <c r="C3" s="13">
        <v>1986</v>
      </c>
      <c r="D3" s="13" t="s">
        <v>29</v>
      </c>
      <c r="E3" s="14">
        <v>126.870002746582</v>
      </c>
      <c r="F3" s="14">
        <v>125.31999969482401</v>
      </c>
      <c r="G3" s="14">
        <v>120</v>
      </c>
      <c r="H3" s="14">
        <v>112.56999969482401</v>
      </c>
      <c r="I3" s="14">
        <v>0</v>
      </c>
      <c r="J3" s="14">
        <v>484.760009765625</v>
      </c>
      <c r="K3" s="15">
        <f t="shared" si="0"/>
        <v>484.760009765625</v>
      </c>
    </row>
    <row r="4" spans="1:11" s="13" customFormat="1" x14ac:dyDescent="0.25">
      <c r="A4" s="13">
        <f t="shared" ref="A4:A63" si="1">A3+1</f>
        <v>3</v>
      </c>
      <c r="B4" s="13" t="s">
        <v>36</v>
      </c>
      <c r="C4" s="13">
        <v>1979</v>
      </c>
      <c r="D4" s="13" t="s">
        <v>7</v>
      </c>
      <c r="E4" s="14">
        <v>108.40000152587901</v>
      </c>
      <c r="F4" s="14">
        <v>108.98999786377</v>
      </c>
      <c r="G4" s="14">
        <v>105.709999084473</v>
      </c>
      <c r="H4" s="14">
        <v>0</v>
      </c>
      <c r="I4" s="14">
        <v>110</v>
      </c>
      <c r="J4" s="14">
        <v>433.10000610351602</v>
      </c>
      <c r="K4" s="15">
        <f t="shared" si="0"/>
        <v>433.10000610351602</v>
      </c>
    </row>
    <row r="5" spans="1:11" x14ac:dyDescent="0.25">
      <c r="A5">
        <f t="shared" si="1"/>
        <v>4</v>
      </c>
      <c r="B5" t="s">
        <v>12</v>
      </c>
      <c r="C5">
        <v>1987</v>
      </c>
      <c r="D5" t="s">
        <v>9</v>
      </c>
      <c r="E5" s="10">
        <v>120</v>
      </c>
      <c r="F5" s="10">
        <v>111.199996948242</v>
      </c>
      <c r="G5" s="10">
        <v>102.23000335693401</v>
      </c>
      <c r="H5" s="10">
        <v>0</v>
      </c>
      <c r="I5" s="10">
        <v>94.120002746582003</v>
      </c>
      <c r="J5" s="10">
        <v>427.54998779296898</v>
      </c>
      <c r="K5" s="9">
        <f t="shared" si="0"/>
        <v>427.54998779296898</v>
      </c>
    </row>
    <row r="6" spans="1:11" x14ac:dyDescent="0.25">
      <c r="A6">
        <f t="shared" si="1"/>
        <v>5</v>
      </c>
      <c r="B6" t="s">
        <v>41</v>
      </c>
      <c r="C6">
        <v>1955</v>
      </c>
      <c r="D6" t="s">
        <v>8</v>
      </c>
      <c r="E6" s="10">
        <v>105.15000152587901</v>
      </c>
      <c r="F6" s="10">
        <v>100.55999755859401</v>
      </c>
      <c r="G6" s="10">
        <v>100.40000152587901</v>
      </c>
      <c r="H6" s="10">
        <v>96.260002136230497</v>
      </c>
      <c r="I6" s="10">
        <v>96.589996337890597</v>
      </c>
      <c r="J6" s="10">
        <v>498.95999145507801</v>
      </c>
      <c r="K6" s="9">
        <f t="shared" si="0"/>
        <v>402.69998931884754</v>
      </c>
    </row>
    <row r="7" spans="1:11" x14ac:dyDescent="0.25">
      <c r="A7">
        <f t="shared" si="1"/>
        <v>6</v>
      </c>
      <c r="B7" t="s">
        <v>18</v>
      </c>
      <c r="C7">
        <v>1961</v>
      </c>
      <c r="D7" t="s">
        <v>7</v>
      </c>
      <c r="E7" s="10">
        <v>102.080001831055</v>
      </c>
      <c r="F7" s="10">
        <v>99.949996948242202</v>
      </c>
      <c r="G7" s="10">
        <v>0</v>
      </c>
      <c r="H7" s="10">
        <v>93.489997863769503</v>
      </c>
      <c r="I7" s="10">
        <v>97.169998168945298</v>
      </c>
      <c r="J7" s="10">
        <v>392.69000244140602</v>
      </c>
      <c r="K7" s="9">
        <f t="shared" si="0"/>
        <v>392.69000244140602</v>
      </c>
    </row>
    <row r="8" spans="1:11" x14ac:dyDescent="0.25">
      <c r="A8">
        <f t="shared" si="1"/>
        <v>7</v>
      </c>
      <c r="B8" t="s">
        <v>44</v>
      </c>
      <c r="C8">
        <v>2005</v>
      </c>
      <c r="D8" t="s">
        <v>9</v>
      </c>
      <c r="E8" s="10">
        <v>87.889999389648395</v>
      </c>
      <c r="F8" s="10">
        <v>100</v>
      </c>
      <c r="G8" s="10">
        <v>98.379997253417997</v>
      </c>
      <c r="H8" s="10">
        <v>0</v>
      </c>
      <c r="I8" s="10">
        <v>100</v>
      </c>
      <c r="J8" s="10">
        <v>386.26998901367199</v>
      </c>
      <c r="K8" s="9">
        <f t="shared" si="0"/>
        <v>386.26998901367199</v>
      </c>
    </row>
    <row r="9" spans="1:11" x14ac:dyDescent="0.25">
      <c r="A9">
        <f t="shared" si="1"/>
        <v>8</v>
      </c>
      <c r="B9" t="s">
        <v>203</v>
      </c>
      <c r="C9">
        <v>1983</v>
      </c>
      <c r="D9" t="s">
        <v>7</v>
      </c>
      <c r="E9" s="10">
        <v>0</v>
      </c>
      <c r="F9" s="10">
        <v>0</v>
      </c>
      <c r="G9" s="10">
        <v>119.90000152587901</v>
      </c>
      <c r="H9" s="10">
        <v>120</v>
      </c>
      <c r="I9" s="10">
        <v>120</v>
      </c>
      <c r="J9" s="10">
        <v>359.89999389648398</v>
      </c>
      <c r="K9" s="9">
        <f t="shared" si="0"/>
        <v>359.89999389648398</v>
      </c>
    </row>
    <row r="10" spans="1:11" x14ac:dyDescent="0.25">
      <c r="A10">
        <f t="shared" si="1"/>
        <v>9</v>
      </c>
      <c r="B10" t="s">
        <v>10</v>
      </c>
      <c r="C10">
        <v>2004</v>
      </c>
      <c r="D10" t="s">
        <v>9</v>
      </c>
      <c r="E10" s="10">
        <v>88.660003662109403</v>
      </c>
      <c r="F10" s="10">
        <v>88.230003356933594</v>
      </c>
      <c r="G10" s="10">
        <v>69.489997863769503</v>
      </c>
      <c r="H10" s="10">
        <v>87.239997863769503</v>
      </c>
      <c r="I10" s="10">
        <v>80.360000610351605</v>
      </c>
      <c r="J10" s="10">
        <v>413.98001098632801</v>
      </c>
      <c r="K10" s="9">
        <f t="shared" si="0"/>
        <v>344.49001312255848</v>
      </c>
    </row>
    <row r="11" spans="1:11" x14ac:dyDescent="0.25">
      <c r="A11">
        <f t="shared" si="1"/>
        <v>10</v>
      </c>
      <c r="B11" t="s">
        <v>49</v>
      </c>
      <c r="C11">
        <v>2002</v>
      </c>
      <c r="D11" t="s">
        <v>8</v>
      </c>
      <c r="E11" s="10">
        <v>76.889999389648395</v>
      </c>
      <c r="F11" s="10">
        <v>78.940002441406307</v>
      </c>
      <c r="G11" s="10">
        <v>79.099998474121094</v>
      </c>
      <c r="H11" s="10">
        <v>105.16000366210901</v>
      </c>
      <c r="I11" s="10">
        <v>0</v>
      </c>
      <c r="J11" s="10">
        <v>340.08999633789102</v>
      </c>
      <c r="K11" s="9">
        <f t="shared" si="0"/>
        <v>340.08999633789102</v>
      </c>
    </row>
    <row r="12" spans="1:11" x14ac:dyDescent="0.25">
      <c r="A12">
        <f t="shared" si="1"/>
        <v>11</v>
      </c>
      <c r="B12" t="s">
        <v>53</v>
      </c>
      <c r="C12">
        <v>1973</v>
      </c>
      <c r="D12" t="s">
        <v>54</v>
      </c>
      <c r="E12" s="10">
        <v>0</v>
      </c>
      <c r="F12" s="10">
        <v>110</v>
      </c>
      <c r="G12" s="10">
        <v>117.93000030517599</v>
      </c>
      <c r="H12" s="10">
        <v>108.550003051758</v>
      </c>
      <c r="I12" s="10">
        <v>0</v>
      </c>
      <c r="J12" s="10">
        <v>336.48001098632801</v>
      </c>
      <c r="K12" s="9">
        <f t="shared" si="0"/>
        <v>336.48001098632801</v>
      </c>
    </row>
    <row r="13" spans="1:11" x14ac:dyDescent="0.25">
      <c r="A13">
        <f t="shared" si="1"/>
        <v>12</v>
      </c>
      <c r="B13" t="s">
        <v>37</v>
      </c>
      <c r="C13">
        <v>1986</v>
      </c>
      <c r="D13" t="s">
        <v>28</v>
      </c>
      <c r="E13" s="10">
        <v>108.66000366210901</v>
      </c>
      <c r="F13" s="10">
        <v>103.31999969482401</v>
      </c>
      <c r="G13" s="10">
        <v>0</v>
      </c>
      <c r="H13" s="10">
        <v>103.830001831055</v>
      </c>
      <c r="I13" s="10">
        <v>0</v>
      </c>
      <c r="J13" s="10">
        <v>315.80999755859398</v>
      </c>
      <c r="K13" s="9">
        <f t="shared" si="0"/>
        <v>315.80999755859398</v>
      </c>
    </row>
    <row r="14" spans="1:11" x14ac:dyDescent="0.25">
      <c r="A14">
        <f t="shared" si="1"/>
        <v>13</v>
      </c>
      <c r="B14" t="s">
        <v>60</v>
      </c>
      <c r="C14">
        <v>1957</v>
      </c>
      <c r="D14" t="s">
        <v>28</v>
      </c>
      <c r="E14" s="10">
        <v>85.050003051757798</v>
      </c>
      <c r="F14" s="10">
        <v>0</v>
      </c>
      <c r="G14" s="10">
        <v>71.510002136230497</v>
      </c>
      <c r="H14" s="10">
        <v>76.269996643066406</v>
      </c>
      <c r="I14" s="10">
        <v>76.470001220703097</v>
      </c>
      <c r="J14" s="10">
        <v>309.29998779296898</v>
      </c>
      <c r="K14" s="9">
        <f t="shared" si="0"/>
        <v>309.29998779296898</v>
      </c>
    </row>
    <row r="15" spans="1:11" x14ac:dyDescent="0.25">
      <c r="A15">
        <f t="shared" si="1"/>
        <v>14</v>
      </c>
      <c r="B15" t="s">
        <v>45</v>
      </c>
      <c r="C15">
        <v>1994</v>
      </c>
      <c r="D15" t="s">
        <v>7</v>
      </c>
      <c r="E15" s="10">
        <v>90.169998168945298</v>
      </c>
      <c r="F15" s="10">
        <v>97.519996643066406</v>
      </c>
      <c r="G15" s="10">
        <v>92.550003051757798</v>
      </c>
      <c r="H15" s="10">
        <v>0</v>
      </c>
      <c r="I15" s="10">
        <v>0</v>
      </c>
      <c r="J15" s="10">
        <v>280.239990234375</v>
      </c>
      <c r="K15" s="9">
        <f t="shared" si="0"/>
        <v>280.239990234375</v>
      </c>
    </row>
    <row r="16" spans="1:11" x14ac:dyDescent="0.25">
      <c r="A16">
        <f t="shared" si="1"/>
        <v>15</v>
      </c>
      <c r="B16" t="s">
        <v>197</v>
      </c>
      <c r="C16">
        <v>2003</v>
      </c>
      <c r="D16" t="s">
        <v>9</v>
      </c>
      <c r="E16" s="10">
        <v>0</v>
      </c>
      <c r="F16" s="10">
        <v>0</v>
      </c>
      <c r="G16" s="10">
        <v>65.75</v>
      </c>
      <c r="H16" s="10">
        <v>110</v>
      </c>
      <c r="I16" s="10">
        <v>89.169998168945298</v>
      </c>
      <c r="J16" s="10">
        <v>264.92001342773398</v>
      </c>
      <c r="K16" s="9">
        <f t="shared" si="0"/>
        <v>264.92001342773398</v>
      </c>
    </row>
    <row r="17" spans="1:11" x14ac:dyDescent="0.25">
      <c r="A17">
        <f t="shared" si="1"/>
        <v>16</v>
      </c>
      <c r="B17" t="s">
        <v>35</v>
      </c>
      <c r="C17">
        <v>1978</v>
      </c>
      <c r="D17" t="s">
        <v>8</v>
      </c>
      <c r="E17" s="10">
        <v>129.77000427246099</v>
      </c>
      <c r="F17" s="10">
        <v>120</v>
      </c>
      <c r="G17" s="10">
        <v>0</v>
      </c>
      <c r="H17" s="10">
        <v>0</v>
      </c>
      <c r="I17" s="10">
        <v>0</v>
      </c>
      <c r="J17" s="10">
        <v>249.77000427246099</v>
      </c>
      <c r="K17" s="9">
        <f t="shared" si="0"/>
        <v>249.77000427246099</v>
      </c>
    </row>
    <row r="18" spans="1:11" x14ac:dyDescent="0.25">
      <c r="A18">
        <f t="shared" si="1"/>
        <v>17</v>
      </c>
      <c r="B18" t="s">
        <v>201</v>
      </c>
      <c r="C18">
        <v>2002</v>
      </c>
      <c r="D18" t="s">
        <v>9</v>
      </c>
      <c r="E18" s="10">
        <v>0</v>
      </c>
      <c r="F18" s="10">
        <v>0</v>
      </c>
      <c r="G18" s="10">
        <v>53.580001831054702</v>
      </c>
      <c r="H18" s="10">
        <v>94.690002441406307</v>
      </c>
      <c r="I18" s="10">
        <v>91</v>
      </c>
      <c r="J18" s="10">
        <v>239.27000427246099</v>
      </c>
      <c r="K18" s="9">
        <f t="shared" si="0"/>
        <v>239.27000427246099</v>
      </c>
    </row>
    <row r="19" spans="1:11" x14ac:dyDescent="0.25">
      <c r="A19">
        <f t="shared" si="1"/>
        <v>18</v>
      </c>
      <c r="B19" t="s">
        <v>199</v>
      </c>
      <c r="C19">
        <v>1993</v>
      </c>
      <c r="D19" t="s">
        <v>200</v>
      </c>
      <c r="E19" s="10">
        <v>0</v>
      </c>
      <c r="F19" s="10">
        <v>0</v>
      </c>
      <c r="G19" s="10">
        <v>110</v>
      </c>
      <c r="H19" s="10">
        <v>108.550003051758</v>
      </c>
      <c r="I19" s="10">
        <v>0</v>
      </c>
      <c r="J19" s="10">
        <v>218.55000305175801</v>
      </c>
      <c r="K19" s="9">
        <f t="shared" si="0"/>
        <v>218.55000305175801</v>
      </c>
    </row>
    <row r="20" spans="1:11" x14ac:dyDescent="0.25">
      <c r="A20">
        <f t="shared" si="1"/>
        <v>19</v>
      </c>
      <c r="B20" t="s">
        <v>188</v>
      </c>
      <c r="C20">
        <v>2004</v>
      </c>
      <c r="D20" t="s">
        <v>9</v>
      </c>
      <c r="E20" s="10">
        <v>0</v>
      </c>
      <c r="F20" s="10">
        <v>0</v>
      </c>
      <c r="G20" s="10">
        <v>105</v>
      </c>
      <c r="H20" s="10">
        <v>52.470001220703097</v>
      </c>
      <c r="I20" s="10">
        <v>58.540000915527301</v>
      </c>
      <c r="J20" s="10">
        <v>216.00999450683599</v>
      </c>
      <c r="K20" s="9">
        <f t="shared" si="0"/>
        <v>216.00999450683599</v>
      </c>
    </row>
    <row r="21" spans="1:11" x14ac:dyDescent="0.25">
      <c r="A21">
        <f t="shared" si="1"/>
        <v>20</v>
      </c>
      <c r="B21" t="s">
        <v>202</v>
      </c>
      <c r="C21">
        <v>2003</v>
      </c>
      <c r="D21" t="s">
        <v>9</v>
      </c>
      <c r="E21" s="10">
        <v>0</v>
      </c>
      <c r="F21" s="10">
        <v>0</v>
      </c>
      <c r="G21" s="10">
        <v>62.4799995422363</v>
      </c>
      <c r="H21" s="10">
        <v>88.209999084472699</v>
      </c>
      <c r="I21" s="10">
        <v>60.630001068115199</v>
      </c>
      <c r="J21" s="10">
        <v>211.32000732421901</v>
      </c>
      <c r="K21" s="9">
        <f t="shared" si="0"/>
        <v>211.32000732421901</v>
      </c>
    </row>
    <row r="22" spans="1:11" x14ac:dyDescent="0.25">
      <c r="A22">
        <f t="shared" si="1"/>
        <v>21</v>
      </c>
      <c r="B22" t="s">
        <v>38</v>
      </c>
      <c r="C22">
        <v>1983</v>
      </c>
      <c r="D22" t="s">
        <v>39</v>
      </c>
      <c r="E22" s="10">
        <v>105</v>
      </c>
      <c r="F22" s="10">
        <v>105</v>
      </c>
      <c r="G22" s="10">
        <v>0</v>
      </c>
      <c r="H22" s="10">
        <v>0</v>
      </c>
      <c r="I22" s="10">
        <v>0</v>
      </c>
      <c r="J22" s="10">
        <v>210</v>
      </c>
      <c r="K22" s="9">
        <f t="shared" si="0"/>
        <v>210</v>
      </c>
    </row>
    <row r="23" spans="1:11" x14ac:dyDescent="0.25">
      <c r="A23">
        <f t="shared" si="1"/>
        <v>22</v>
      </c>
      <c r="B23" t="s">
        <v>40</v>
      </c>
      <c r="C23">
        <v>1970</v>
      </c>
      <c r="E23" s="10">
        <v>100.69000244140599</v>
      </c>
      <c r="F23" s="10">
        <v>106.080001831055</v>
      </c>
      <c r="G23" s="10">
        <v>0</v>
      </c>
      <c r="H23" s="10">
        <v>0</v>
      </c>
      <c r="I23" s="10">
        <v>0</v>
      </c>
      <c r="J23" s="10">
        <v>206.77000427246099</v>
      </c>
      <c r="K23" s="9">
        <f t="shared" si="0"/>
        <v>206.77000427246099</v>
      </c>
    </row>
    <row r="24" spans="1:11" x14ac:dyDescent="0.25">
      <c r="A24">
        <f t="shared" si="1"/>
        <v>23</v>
      </c>
      <c r="B24" t="s">
        <v>90</v>
      </c>
      <c r="C24">
        <v>1972</v>
      </c>
      <c r="D24" t="s">
        <v>91</v>
      </c>
      <c r="E24" s="10">
        <v>0</v>
      </c>
      <c r="F24" s="10">
        <v>0</v>
      </c>
      <c r="G24" s="10">
        <v>98.199996948242202</v>
      </c>
      <c r="H24" s="10">
        <v>105</v>
      </c>
      <c r="I24" s="10">
        <v>0</v>
      </c>
      <c r="J24" s="10">
        <v>203.19999694824199</v>
      </c>
      <c r="K24" s="9">
        <f t="shared" si="0"/>
        <v>203.19999694824199</v>
      </c>
    </row>
    <row r="25" spans="1:11" x14ac:dyDescent="0.25">
      <c r="A25">
        <f t="shared" si="1"/>
        <v>24</v>
      </c>
      <c r="B25" t="s">
        <v>64</v>
      </c>
      <c r="C25">
        <v>2001</v>
      </c>
      <c r="D25" t="s">
        <v>9</v>
      </c>
      <c r="E25" s="10">
        <v>66.449996948242202</v>
      </c>
      <c r="F25" s="10">
        <v>0</v>
      </c>
      <c r="G25" s="10">
        <v>58.830001831054702</v>
      </c>
      <c r="H25" s="10">
        <v>0</v>
      </c>
      <c r="I25" s="10">
        <v>74.239997863769503</v>
      </c>
      <c r="J25" s="10">
        <v>199.52000427246099</v>
      </c>
      <c r="K25" s="9">
        <f t="shared" si="0"/>
        <v>199.52000427246099</v>
      </c>
    </row>
    <row r="26" spans="1:11" x14ac:dyDescent="0.25">
      <c r="A26">
        <f t="shared" si="1"/>
        <v>25</v>
      </c>
      <c r="B26" t="s">
        <v>198</v>
      </c>
      <c r="C26">
        <v>2005</v>
      </c>
      <c r="D26" t="s">
        <v>9</v>
      </c>
      <c r="E26" s="10">
        <v>0</v>
      </c>
      <c r="F26" s="10">
        <v>0</v>
      </c>
      <c r="G26" s="10">
        <v>100</v>
      </c>
      <c r="H26" s="10">
        <v>0</v>
      </c>
      <c r="I26" s="10">
        <v>98.150001525878906</v>
      </c>
      <c r="J26" s="10">
        <v>198.14999389648401</v>
      </c>
      <c r="K26" s="9">
        <f t="shared" si="0"/>
        <v>198.14999389648401</v>
      </c>
    </row>
    <row r="27" spans="1:11" x14ac:dyDescent="0.25">
      <c r="A27">
        <f t="shared" si="1"/>
        <v>26</v>
      </c>
      <c r="B27" t="s">
        <v>189</v>
      </c>
      <c r="C27">
        <v>2002</v>
      </c>
      <c r="D27" t="s">
        <v>9</v>
      </c>
      <c r="E27" s="10">
        <v>0</v>
      </c>
      <c r="F27" s="10">
        <v>0</v>
      </c>
      <c r="G27" s="10">
        <v>0</v>
      </c>
      <c r="H27" s="10">
        <v>105.09999847412099</v>
      </c>
      <c r="I27" s="10">
        <v>91.910003662109403</v>
      </c>
      <c r="J27" s="10">
        <v>197.00999450683599</v>
      </c>
      <c r="K27" s="9">
        <f t="shared" si="0"/>
        <v>197.00999450683599</v>
      </c>
    </row>
    <row r="28" spans="1:11" x14ac:dyDescent="0.25">
      <c r="A28">
        <f t="shared" si="1"/>
        <v>27</v>
      </c>
      <c r="B28" t="s">
        <v>42</v>
      </c>
      <c r="C28">
        <v>1989</v>
      </c>
      <c r="D28" t="s">
        <v>43</v>
      </c>
      <c r="E28" s="10">
        <v>96.160003662109403</v>
      </c>
      <c r="F28" s="10">
        <v>93.989997863769503</v>
      </c>
      <c r="G28" s="10">
        <v>0</v>
      </c>
      <c r="H28" s="10">
        <v>0</v>
      </c>
      <c r="I28" s="10">
        <v>0</v>
      </c>
      <c r="J28" s="10">
        <v>190.14999389648401</v>
      </c>
      <c r="K28" s="9">
        <f t="shared" si="0"/>
        <v>190.14999389648401</v>
      </c>
    </row>
    <row r="29" spans="1:11" x14ac:dyDescent="0.25">
      <c r="A29">
        <f t="shared" si="1"/>
        <v>28</v>
      </c>
      <c r="B29" t="s">
        <v>46</v>
      </c>
      <c r="C29">
        <v>1989</v>
      </c>
      <c r="D29" t="s">
        <v>47</v>
      </c>
      <c r="E29" s="10">
        <v>92.120002746582003</v>
      </c>
      <c r="F29" s="10">
        <v>85.989997863769503</v>
      </c>
      <c r="G29" s="10">
        <v>0</v>
      </c>
      <c r="H29" s="10">
        <v>0</v>
      </c>
      <c r="I29" s="10">
        <v>0</v>
      </c>
      <c r="J29" s="10">
        <v>178.11000061035199</v>
      </c>
      <c r="K29" s="9">
        <f t="shared" si="0"/>
        <v>178.11000061035199</v>
      </c>
    </row>
    <row r="30" spans="1:11" x14ac:dyDescent="0.25">
      <c r="A30">
        <f t="shared" si="1"/>
        <v>29</v>
      </c>
      <c r="B30" t="s">
        <v>48</v>
      </c>
      <c r="C30">
        <v>1990</v>
      </c>
      <c r="D30" t="s">
        <v>47</v>
      </c>
      <c r="E30" s="10">
        <v>90.720001220703097</v>
      </c>
      <c r="F30" s="10">
        <v>87.190002441406307</v>
      </c>
      <c r="G30" s="10">
        <v>0</v>
      </c>
      <c r="H30" s="10">
        <v>0</v>
      </c>
      <c r="I30" s="10">
        <v>0</v>
      </c>
      <c r="J30" s="10">
        <v>177.91000366210901</v>
      </c>
      <c r="K30" s="9">
        <f t="shared" si="0"/>
        <v>177.91000366210901</v>
      </c>
    </row>
    <row r="31" spans="1:11" x14ac:dyDescent="0.25">
      <c r="A31">
        <f t="shared" si="1"/>
        <v>30</v>
      </c>
      <c r="B31" t="s">
        <v>25</v>
      </c>
      <c r="C31">
        <v>1975</v>
      </c>
      <c r="D31" t="s">
        <v>8</v>
      </c>
      <c r="E31" s="10">
        <v>0</v>
      </c>
      <c r="F31" s="10">
        <v>89.790000915527301</v>
      </c>
      <c r="G31" s="10">
        <v>87.900001525878906</v>
      </c>
      <c r="H31" s="10">
        <v>0</v>
      </c>
      <c r="I31" s="10">
        <v>0</v>
      </c>
      <c r="J31" s="10">
        <v>177.69000244140599</v>
      </c>
      <c r="K31" s="9">
        <f t="shared" si="0"/>
        <v>177.69000244140599</v>
      </c>
    </row>
    <row r="32" spans="1:11" x14ac:dyDescent="0.25">
      <c r="A32">
        <f t="shared" si="1"/>
        <v>31</v>
      </c>
      <c r="B32" s="8" t="s">
        <v>191</v>
      </c>
      <c r="C32" s="8">
        <v>2000</v>
      </c>
      <c r="D32" s="8" t="s">
        <v>9</v>
      </c>
      <c r="E32" s="12">
        <v>0</v>
      </c>
      <c r="F32" s="12">
        <v>0</v>
      </c>
      <c r="G32" s="12">
        <v>53.680000305175803</v>
      </c>
      <c r="H32" s="12">
        <v>77.650001525878906</v>
      </c>
      <c r="I32" s="12">
        <v>0</v>
      </c>
      <c r="J32" s="12">
        <v>131.330001831055</v>
      </c>
      <c r="K32" s="9">
        <f t="shared" si="0"/>
        <v>131.330001831055</v>
      </c>
    </row>
    <row r="33" spans="1:11" x14ac:dyDescent="0.25">
      <c r="A33">
        <f t="shared" si="1"/>
        <v>32</v>
      </c>
      <c r="B33" t="s">
        <v>204</v>
      </c>
      <c r="C33">
        <v>2002</v>
      </c>
      <c r="D33" t="s">
        <v>9</v>
      </c>
      <c r="E33" s="10">
        <v>0</v>
      </c>
      <c r="F33" s="10">
        <v>0</v>
      </c>
      <c r="G33" s="10">
        <v>0</v>
      </c>
      <c r="H33" s="10">
        <v>68.019996643066406</v>
      </c>
      <c r="I33" s="10">
        <v>63.040000915527301</v>
      </c>
      <c r="J33" s="10">
        <v>131.05999755859401</v>
      </c>
      <c r="K33" s="9">
        <f t="shared" si="0"/>
        <v>131.05999755859401</v>
      </c>
    </row>
    <row r="34" spans="1:11" x14ac:dyDescent="0.25">
      <c r="A34">
        <f t="shared" si="1"/>
        <v>33</v>
      </c>
      <c r="B34" t="s">
        <v>23</v>
      </c>
      <c r="C34">
        <v>1982</v>
      </c>
      <c r="D34" t="s">
        <v>7</v>
      </c>
      <c r="E34" s="10">
        <v>127</v>
      </c>
      <c r="F34" s="10">
        <v>0</v>
      </c>
      <c r="G34" s="10">
        <v>0</v>
      </c>
      <c r="H34" s="10">
        <v>0</v>
      </c>
      <c r="I34" s="10">
        <v>0</v>
      </c>
      <c r="J34" s="10">
        <v>127</v>
      </c>
      <c r="K34" s="9">
        <f t="shared" ref="K34:K65" si="2">IF(MIN(E34:I34)&gt;0,J34-MIN(E34:I34),J34)</f>
        <v>127</v>
      </c>
    </row>
    <row r="35" spans="1:11" x14ac:dyDescent="0.25">
      <c r="A35">
        <f t="shared" si="1"/>
        <v>34</v>
      </c>
      <c r="B35" t="s">
        <v>50</v>
      </c>
      <c r="C35">
        <v>1976</v>
      </c>
      <c r="D35" t="s">
        <v>51</v>
      </c>
      <c r="E35" s="10">
        <v>0</v>
      </c>
      <c r="F35" s="10">
        <v>126.889999389648</v>
      </c>
      <c r="G35" s="10">
        <v>0</v>
      </c>
      <c r="H35" s="10">
        <v>0</v>
      </c>
      <c r="I35" s="10">
        <v>0</v>
      </c>
      <c r="J35" s="10">
        <v>126.889999389648</v>
      </c>
      <c r="K35" s="9">
        <f t="shared" si="2"/>
        <v>126.889999389648</v>
      </c>
    </row>
    <row r="36" spans="1:11" x14ac:dyDescent="0.25">
      <c r="A36">
        <f t="shared" si="1"/>
        <v>35</v>
      </c>
      <c r="B36" t="s">
        <v>19</v>
      </c>
      <c r="C36">
        <v>1986</v>
      </c>
      <c r="E36" s="10">
        <v>0</v>
      </c>
      <c r="F36" s="10">
        <v>112.69000244140599</v>
      </c>
      <c r="G36" s="10">
        <v>0</v>
      </c>
      <c r="H36" s="10">
        <v>0</v>
      </c>
      <c r="I36" s="10">
        <v>0</v>
      </c>
      <c r="J36" s="10">
        <v>112.69000244140599</v>
      </c>
      <c r="K36" s="9">
        <f t="shared" si="2"/>
        <v>112.69000244140599</v>
      </c>
    </row>
    <row r="37" spans="1:11" x14ac:dyDescent="0.25">
      <c r="A37">
        <f t="shared" si="1"/>
        <v>36</v>
      </c>
      <c r="B37" t="s">
        <v>52</v>
      </c>
      <c r="C37">
        <v>1968</v>
      </c>
      <c r="E37" s="10">
        <v>111.05999755859401</v>
      </c>
      <c r="F37" s="10">
        <v>0</v>
      </c>
      <c r="G37" s="10">
        <v>0</v>
      </c>
      <c r="H37" s="10">
        <v>0</v>
      </c>
      <c r="I37" s="10">
        <v>0</v>
      </c>
      <c r="J37" s="10">
        <v>111.05999755859401</v>
      </c>
      <c r="K37" s="9">
        <f t="shared" si="2"/>
        <v>111.05999755859401</v>
      </c>
    </row>
    <row r="38" spans="1:11" x14ac:dyDescent="0.25">
      <c r="A38">
        <f t="shared" si="1"/>
        <v>37</v>
      </c>
      <c r="B38" t="s">
        <v>11</v>
      </c>
      <c r="C38">
        <v>1977</v>
      </c>
      <c r="D38" t="s">
        <v>7</v>
      </c>
      <c r="E38" s="10">
        <v>110</v>
      </c>
      <c r="F38" s="10">
        <v>0</v>
      </c>
      <c r="G38" s="10">
        <v>0</v>
      </c>
      <c r="H38" s="10">
        <v>0</v>
      </c>
      <c r="I38" s="10">
        <v>0</v>
      </c>
      <c r="J38" s="10">
        <v>110</v>
      </c>
      <c r="K38" s="9">
        <f t="shared" si="2"/>
        <v>110</v>
      </c>
    </row>
    <row r="39" spans="1:11" x14ac:dyDescent="0.25">
      <c r="A39">
        <f t="shared" si="1"/>
        <v>38</v>
      </c>
      <c r="B39" t="s">
        <v>193</v>
      </c>
      <c r="C39">
        <v>1966</v>
      </c>
      <c r="E39" s="10">
        <v>0</v>
      </c>
      <c r="F39" s="10">
        <v>0</v>
      </c>
      <c r="G39" s="10">
        <v>109.48000335693401</v>
      </c>
      <c r="H39" s="10">
        <v>0</v>
      </c>
      <c r="I39" s="10">
        <v>0</v>
      </c>
      <c r="J39" s="10">
        <v>109.48000335693401</v>
      </c>
      <c r="K39" s="9">
        <f t="shared" si="2"/>
        <v>109.48000335693401</v>
      </c>
    </row>
    <row r="40" spans="1:11" x14ac:dyDescent="0.25">
      <c r="A40">
        <f t="shared" si="1"/>
        <v>39</v>
      </c>
      <c r="B40" t="s">
        <v>195</v>
      </c>
      <c r="C40">
        <v>1981</v>
      </c>
      <c r="D40" t="s">
        <v>196</v>
      </c>
      <c r="E40" s="10">
        <v>0</v>
      </c>
      <c r="F40" s="10">
        <v>0</v>
      </c>
      <c r="G40" s="10">
        <v>0</v>
      </c>
      <c r="H40" s="10">
        <v>108.15000152587901</v>
      </c>
      <c r="I40" s="10">
        <v>0</v>
      </c>
      <c r="J40" s="10">
        <v>108.15000152587901</v>
      </c>
      <c r="K40" s="9">
        <f t="shared" si="2"/>
        <v>108.15000152587901</v>
      </c>
    </row>
    <row r="41" spans="1:11" x14ac:dyDescent="0.25">
      <c r="A41">
        <f t="shared" si="1"/>
        <v>40</v>
      </c>
      <c r="B41" s="8" t="s">
        <v>30</v>
      </c>
      <c r="C41" s="8">
        <v>1979</v>
      </c>
      <c r="D41" s="8" t="s">
        <v>31</v>
      </c>
      <c r="E41" s="12">
        <v>0</v>
      </c>
      <c r="F41" s="12">
        <v>107.69000244140599</v>
      </c>
      <c r="G41" s="12">
        <v>0</v>
      </c>
      <c r="H41" s="12">
        <v>0</v>
      </c>
      <c r="I41" s="12">
        <v>0</v>
      </c>
      <c r="J41" s="12">
        <v>107.69000244140599</v>
      </c>
      <c r="K41" s="9">
        <f t="shared" si="2"/>
        <v>107.69000244140599</v>
      </c>
    </row>
    <row r="42" spans="1:11" x14ac:dyDescent="0.25">
      <c r="A42">
        <f t="shared" si="1"/>
        <v>41</v>
      </c>
      <c r="B42" t="s">
        <v>222</v>
      </c>
      <c r="C42">
        <v>2002</v>
      </c>
      <c r="D42" t="s">
        <v>9</v>
      </c>
      <c r="E42" s="10">
        <v>0</v>
      </c>
      <c r="F42" s="10">
        <v>0</v>
      </c>
      <c r="G42" s="10">
        <v>0</v>
      </c>
      <c r="H42" s="10">
        <v>0</v>
      </c>
      <c r="I42" s="10">
        <v>105</v>
      </c>
      <c r="J42" s="10">
        <v>105</v>
      </c>
      <c r="K42" s="9">
        <f t="shared" si="2"/>
        <v>105</v>
      </c>
    </row>
    <row r="43" spans="1:11" x14ac:dyDescent="0.25">
      <c r="A43">
        <f t="shared" si="1"/>
        <v>42</v>
      </c>
      <c r="B43" t="s">
        <v>55</v>
      </c>
      <c r="C43">
        <v>2007</v>
      </c>
      <c r="E43" s="10">
        <v>100</v>
      </c>
      <c r="F43" s="10">
        <v>0</v>
      </c>
      <c r="G43" s="10">
        <v>0</v>
      </c>
      <c r="H43" s="10">
        <v>0</v>
      </c>
      <c r="I43" s="10">
        <v>0</v>
      </c>
      <c r="J43" s="10">
        <v>100</v>
      </c>
      <c r="K43" s="9">
        <f t="shared" si="2"/>
        <v>100</v>
      </c>
    </row>
    <row r="44" spans="1:11" x14ac:dyDescent="0.25">
      <c r="A44">
        <f t="shared" si="1"/>
        <v>43</v>
      </c>
      <c r="B44" t="s">
        <v>56</v>
      </c>
      <c r="C44">
        <v>1986</v>
      </c>
      <c r="E44" s="10">
        <v>0</v>
      </c>
      <c r="F44" s="10">
        <v>98.720001220703097</v>
      </c>
      <c r="G44" s="10">
        <v>0</v>
      </c>
      <c r="H44" s="10">
        <v>0</v>
      </c>
      <c r="I44" s="10">
        <v>0</v>
      </c>
      <c r="J44" s="10">
        <v>98.720001220703097</v>
      </c>
      <c r="K44" s="9">
        <f t="shared" si="2"/>
        <v>98.720001220703097</v>
      </c>
    </row>
    <row r="45" spans="1:11" x14ac:dyDescent="0.25">
      <c r="A45">
        <f t="shared" si="1"/>
        <v>44</v>
      </c>
      <c r="B45" t="s">
        <v>57</v>
      </c>
      <c r="C45">
        <v>1972</v>
      </c>
      <c r="D45" t="s">
        <v>8</v>
      </c>
      <c r="E45" s="10">
        <v>95.980003356933594</v>
      </c>
      <c r="F45" s="10">
        <v>0</v>
      </c>
      <c r="G45" s="10">
        <v>0</v>
      </c>
      <c r="H45" s="10">
        <v>0</v>
      </c>
      <c r="I45" s="10">
        <v>0</v>
      </c>
      <c r="J45" s="10">
        <v>95.980003356933594</v>
      </c>
      <c r="K45" s="9">
        <f t="shared" si="2"/>
        <v>95.980003356933594</v>
      </c>
    </row>
    <row r="46" spans="1:11" x14ac:dyDescent="0.25">
      <c r="A46">
        <f t="shared" si="1"/>
        <v>45</v>
      </c>
      <c r="B46" t="s">
        <v>190</v>
      </c>
      <c r="C46">
        <v>1982</v>
      </c>
      <c r="D46" t="s">
        <v>7</v>
      </c>
      <c r="E46" s="10">
        <v>0</v>
      </c>
      <c r="F46" s="10">
        <v>0</v>
      </c>
      <c r="G46" s="10">
        <v>92.980003356933594</v>
      </c>
      <c r="H46" s="10">
        <v>0</v>
      </c>
      <c r="I46" s="10">
        <v>0</v>
      </c>
      <c r="J46" s="10">
        <v>92.980003356933594</v>
      </c>
      <c r="K46" s="9">
        <f t="shared" si="2"/>
        <v>92.980003356933594</v>
      </c>
    </row>
    <row r="47" spans="1:11" x14ac:dyDescent="0.25">
      <c r="A47">
        <f t="shared" si="1"/>
        <v>46</v>
      </c>
      <c r="B47" t="s">
        <v>58</v>
      </c>
      <c r="C47">
        <v>1972</v>
      </c>
      <c r="D47" t="s">
        <v>8</v>
      </c>
      <c r="E47" s="10">
        <v>0</v>
      </c>
      <c r="F47" s="10">
        <v>91.650001525878906</v>
      </c>
      <c r="G47" s="10">
        <v>0</v>
      </c>
      <c r="H47" s="10">
        <v>0</v>
      </c>
      <c r="I47" s="10">
        <v>0</v>
      </c>
      <c r="J47" s="10">
        <v>91.650001525878906</v>
      </c>
      <c r="K47" s="9">
        <f t="shared" si="2"/>
        <v>91.650001525878906</v>
      </c>
    </row>
    <row r="48" spans="1:11" x14ac:dyDescent="0.25">
      <c r="A48">
        <f t="shared" si="1"/>
        <v>47</v>
      </c>
      <c r="B48" t="s">
        <v>194</v>
      </c>
      <c r="C48">
        <v>1977</v>
      </c>
      <c r="D48" t="s">
        <v>7</v>
      </c>
      <c r="E48" s="10">
        <v>0</v>
      </c>
      <c r="F48" s="10">
        <v>0</v>
      </c>
      <c r="G48" s="10">
        <v>91.620002746582003</v>
      </c>
      <c r="H48" s="10">
        <v>0</v>
      </c>
      <c r="I48" s="10">
        <v>0</v>
      </c>
      <c r="J48" s="10">
        <v>91.620002746582003</v>
      </c>
      <c r="K48" s="9">
        <f t="shared" si="2"/>
        <v>91.620002746582003</v>
      </c>
    </row>
    <row r="49" spans="1:11" x14ac:dyDescent="0.25">
      <c r="A49">
        <f t="shared" si="1"/>
        <v>48</v>
      </c>
      <c r="B49" t="s">
        <v>59</v>
      </c>
      <c r="C49">
        <v>1972</v>
      </c>
      <c r="E49" s="10">
        <v>89.290000915527301</v>
      </c>
      <c r="F49" s="10">
        <v>0</v>
      </c>
      <c r="G49" s="10">
        <v>0</v>
      </c>
      <c r="H49" s="10">
        <v>0</v>
      </c>
      <c r="I49" s="10">
        <v>0</v>
      </c>
      <c r="J49" s="10">
        <v>89.290000915527301</v>
      </c>
      <c r="K49" s="9">
        <f t="shared" si="2"/>
        <v>89.290000915527301</v>
      </c>
    </row>
    <row r="50" spans="1:11" x14ac:dyDescent="0.25">
      <c r="A50">
        <f t="shared" si="1"/>
        <v>49</v>
      </c>
      <c r="B50" t="s">
        <v>24</v>
      </c>
      <c r="C50">
        <v>2000</v>
      </c>
      <c r="D50" t="s">
        <v>7</v>
      </c>
      <c r="E50" s="10">
        <v>87.300003051757798</v>
      </c>
      <c r="F50" s="10">
        <v>0</v>
      </c>
      <c r="G50" s="10">
        <v>0</v>
      </c>
      <c r="H50" s="10">
        <v>0</v>
      </c>
      <c r="I50" s="10">
        <v>0</v>
      </c>
      <c r="J50" s="10">
        <v>87.300003051757798</v>
      </c>
      <c r="K50" s="9">
        <f t="shared" si="2"/>
        <v>87.300003051757798</v>
      </c>
    </row>
    <row r="51" spans="1:11" x14ac:dyDescent="0.25">
      <c r="A51">
        <f t="shared" si="1"/>
        <v>50</v>
      </c>
      <c r="B51" t="s">
        <v>20</v>
      </c>
      <c r="C51">
        <v>1974</v>
      </c>
      <c r="D51" t="s">
        <v>7</v>
      </c>
      <c r="E51" s="10">
        <v>77.940002441406307</v>
      </c>
      <c r="F51" s="10">
        <v>0</v>
      </c>
      <c r="G51" s="10">
        <v>0</v>
      </c>
      <c r="H51" s="10">
        <v>0</v>
      </c>
      <c r="I51" s="10">
        <v>0</v>
      </c>
      <c r="J51" s="10">
        <v>77.940002441406307</v>
      </c>
      <c r="K51" s="9">
        <f t="shared" si="2"/>
        <v>77.940002441406307</v>
      </c>
    </row>
    <row r="52" spans="1:11" x14ac:dyDescent="0.25">
      <c r="A52">
        <f t="shared" si="1"/>
        <v>51</v>
      </c>
      <c r="B52" t="s">
        <v>187</v>
      </c>
      <c r="C52">
        <v>1974</v>
      </c>
      <c r="E52" s="10">
        <v>0</v>
      </c>
      <c r="F52" s="10">
        <v>0</v>
      </c>
      <c r="G52" s="10">
        <v>0</v>
      </c>
      <c r="H52" s="10">
        <v>77.650001525878906</v>
      </c>
      <c r="I52" s="10">
        <v>0</v>
      </c>
      <c r="J52" s="10">
        <v>77.650001525878906</v>
      </c>
      <c r="K52" s="9">
        <f t="shared" si="2"/>
        <v>77.650001525878906</v>
      </c>
    </row>
    <row r="53" spans="1:11" x14ac:dyDescent="0.25">
      <c r="A53">
        <f t="shared" si="1"/>
        <v>52</v>
      </c>
      <c r="B53" t="s">
        <v>61</v>
      </c>
      <c r="C53">
        <v>1977</v>
      </c>
      <c r="D53" t="s">
        <v>7</v>
      </c>
      <c r="E53" s="10">
        <v>0</v>
      </c>
      <c r="F53" s="10">
        <v>76.970001220703097</v>
      </c>
      <c r="G53" s="10">
        <v>0</v>
      </c>
      <c r="H53" s="10">
        <v>0</v>
      </c>
      <c r="I53" s="10">
        <v>0</v>
      </c>
      <c r="J53" s="10">
        <v>76.970001220703097</v>
      </c>
      <c r="K53" s="9">
        <f t="shared" si="2"/>
        <v>76.970001220703097</v>
      </c>
    </row>
    <row r="54" spans="1:11" x14ac:dyDescent="0.25">
      <c r="A54">
        <f t="shared" si="1"/>
        <v>53</v>
      </c>
      <c r="B54" t="s">
        <v>62</v>
      </c>
      <c r="C54">
        <v>1949</v>
      </c>
      <c r="D54" t="s">
        <v>7</v>
      </c>
      <c r="E54" s="10">
        <v>72.309997558593807</v>
      </c>
      <c r="F54" s="10">
        <v>0</v>
      </c>
      <c r="G54" s="10">
        <v>0</v>
      </c>
      <c r="H54" s="10">
        <v>0</v>
      </c>
      <c r="I54" s="10">
        <v>0</v>
      </c>
      <c r="J54" s="10">
        <v>72.309997558593807</v>
      </c>
      <c r="K54" s="9">
        <f t="shared" si="2"/>
        <v>72.309997558593807</v>
      </c>
    </row>
    <row r="55" spans="1:11" x14ac:dyDescent="0.25">
      <c r="A55">
        <f t="shared" si="1"/>
        <v>54</v>
      </c>
      <c r="B55" t="s">
        <v>63</v>
      </c>
      <c r="C55">
        <v>2002</v>
      </c>
      <c r="D55" t="s">
        <v>9</v>
      </c>
      <c r="E55" s="10">
        <v>0</v>
      </c>
      <c r="F55" s="10">
        <v>68.949996948242202</v>
      </c>
      <c r="G55" s="10">
        <v>0</v>
      </c>
      <c r="H55" s="10">
        <v>0</v>
      </c>
      <c r="I55" s="10">
        <v>0</v>
      </c>
      <c r="J55" s="10">
        <v>68.949996948242202</v>
      </c>
      <c r="K55" s="9">
        <f t="shared" si="2"/>
        <v>68.949996948242202</v>
      </c>
    </row>
    <row r="56" spans="1:11" x14ac:dyDescent="0.25">
      <c r="A56">
        <f t="shared" si="1"/>
        <v>55</v>
      </c>
      <c r="B56" t="s">
        <v>27</v>
      </c>
      <c r="C56">
        <v>2003</v>
      </c>
      <c r="D56" t="s">
        <v>9</v>
      </c>
      <c r="E56" s="10">
        <v>0</v>
      </c>
      <c r="F56" s="10">
        <v>68.220001220703097</v>
      </c>
      <c r="G56" s="10">
        <v>0</v>
      </c>
      <c r="H56" s="10">
        <v>0</v>
      </c>
      <c r="I56" s="10">
        <v>0</v>
      </c>
      <c r="J56" s="10">
        <v>68.220001220703097</v>
      </c>
      <c r="K56" s="9">
        <f t="shared" si="2"/>
        <v>68.220001220703097</v>
      </c>
    </row>
    <row r="57" spans="1:11" x14ac:dyDescent="0.25">
      <c r="A57">
        <f t="shared" si="1"/>
        <v>56</v>
      </c>
      <c r="B57" t="s">
        <v>21</v>
      </c>
      <c r="C57">
        <v>1971</v>
      </c>
      <c r="D57" t="s">
        <v>22</v>
      </c>
      <c r="E57" s="10">
        <v>0</v>
      </c>
      <c r="F57" s="10">
        <v>61.709999084472699</v>
      </c>
      <c r="G57" s="10">
        <v>0</v>
      </c>
      <c r="H57" s="10">
        <v>0</v>
      </c>
      <c r="I57" s="10">
        <v>0</v>
      </c>
      <c r="J57" s="10">
        <v>61.709999084472699</v>
      </c>
      <c r="K57" s="9">
        <f t="shared" si="2"/>
        <v>61.709999084472699</v>
      </c>
    </row>
    <row r="58" spans="1:11" x14ac:dyDescent="0.25">
      <c r="A58">
        <f t="shared" si="1"/>
        <v>57</v>
      </c>
      <c r="B58" t="s">
        <v>65</v>
      </c>
      <c r="C58">
        <v>1955</v>
      </c>
      <c r="D58" t="s">
        <v>66</v>
      </c>
      <c r="E58" s="10">
        <v>0</v>
      </c>
      <c r="F58" s="10">
        <v>61.029998779296903</v>
      </c>
      <c r="G58" s="10">
        <v>0</v>
      </c>
      <c r="H58" s="10">
        <v>0</v>
      </c>
      <c r="I58" s="10">
        <v>0</v>
      </c>
      <c r="J58" s="10">
        <v>61.029998779296903</v>
      </c>
      <c r="K58" s="9">
        <f t="shared" si="2"/>
        <v>61.029998779296903</v>
      </c>
    </row>
    <row r="59" spans="1:11" x14ac:dyDescent="0.25">
      <c r="A59">
        <f t="shared" si="1"/>
        <v>58</v>
      </c>
      <c r="B59" t="s">
        <v>13</v>
      </c>
      <c r="C59">
        <v>1965</v>
      </c>
      <c r="D59" t="s">
        <v>7</v>
      </c>
      <c r="E59" s="10">
        <v>60.2299995422363</v>
      </c>
      <c r="F59" s="10">
        <v>0</v>
      </c>
      <c r="G59" s="10">
        <v>0</v>
      </c>
      <c r="H59" s="10">
        <v>0</v>
      </c>
      <c r="I59" s="10">
        <v>0</v>
      </c>
      <c r="J59" s="10">
        <v>60.2299995422363</v>
      </c>
      <c r="K59" s="9">
        <f t="shared" si="2"/>
        <v>60.2299995422363</v>
      </c>
    </row>
    <row r="60" spans="1:11" x14ac:dyDescent="0.25">
      <c r="A60">
        <f t="shared" si="1"/>
        <v>59</v>
      </c>
      <c r="B60" s="8" t="s">
        <v>192</v>
      </c>
      <c r="C60" s="8">
        <v>2000</v>
      </c>
      <c r="D60" s="8" t="s">
        <v>9</v>
      </c>
      <c r="E60" s="12">
        <v>0</v>
      </c>
      <c r="F60" s="12">
        <v>0</v>
      </c>
      <c r="G60" s="12">
        <v>52.580001831054702</v>
      </c>
      <c r="H60" s="12">
        <v>0</v>
      </c>
      <c r="I60" s="12">
        <v>0</v>
      </c>
      <c r="J60" s="12">
        <v>52.580001831054702</v>
      </c>
      <c r="K60" s="9">
        <f t="shared" si="2"/>
        <v>52.580001831054702</v>
      </c>
    </row>
    <row r="61" spans="1:11" x14ac:dyDescent="0.25">
      <c r="A61">
        <f t="shared" si="1"/>
        <v>60</v>
      </c>
      <c r="B61" t="s">
        <v>67</v>
      </c>
      <c r="C61">
        <v>2002</v>
      </c>
      <c r="D61" t="s">
        <v>9</v>
      </c>
      <c r="E61" s="10">
        <v>0</v>
      </c>
      <c r="F61" s="10">
        <v>50.549999237060497</v>
      </c>
      <c r="G61" s="10">
        <v>0</v>
      </c>
      <c r="H61" s="10">
        <v>0</v>
      </c>
      <c r="I61" s="10">
        <v>0</v>
      </c>
      <c r="J61" s="10">
        <v>50.549999237060497</v>
      </c>
      <c r="K61" s="9">
        <f t="shared" si="2"/>
        <v>50.549999237060497</v>
      </c>
    </row>
    <row r="62" spans="1:11" x14ac:dyDescent="0.25">
      <c r="A62">
        <f t="shared" si="1"/>
        <v>61</v>
      </c>
      <c r="B62" t="s">
        <v>26</v>
      </c>
      <c r="C62">
        <v>2007</v>
      </c>
      <c r="D62" t="s">
        <v>22</v>
      </c>
      <c r="E62" s="10">
        <v>0</v>
      </c>
      <c r="F62" s="10">
        <v>38.009998321533203</v>
      </c>
      <c r="G62" s="10">
        <v>0</v>
      </c>
      <c r="H62" s="10">
        <v>0</v>
      </c>
      <c r="I62" s="10">
        <v>0</v>
      </c>
      <c r="J62" s="10">
        <v>38.009998321533203</v>
      </c>
      <c r="K62" s="9">
        <f t="shared" si="2"/>
        <v>38.009998321533203</v>
      </c>
    </row>
    <row r="63" spans="1:11" x14ac:dyDescent="0.25">
      <c r="A63">
        <f t="shared" si="1"/>
        <v>62</v>
      </c>
      <c r="B63" t="s">
        <v>68</v>
      </c>
      <c r="C63">
        <v>1939</v>
      </c>
      <c r="E63" s="10">
        <v>36.130001068115199</v>
      </c>
      <c r="F63" s="10">
        <v>0</v>
      </c>
      <c r="G63" s="10">
        <v>0</v>
      </c>
      <c r="H63" s="10">
        <v>0</v>
      </c>
      <c r="I63" s="10">
        <v>0</v>
      </c>
      <c r="J63" s="10">
        <v>36.130001068115199</v>
      </c>
      <c r="K63" s="9">
        <f t="shared" si="2"/>
        <v>36.130001068115199</v>
      </c>
    </row>
    <row r="64" spans="1:11" x14ac:dyDescent="0.25">
      <c r="E64" s="10"/>
      <c r="F64" s="10"/>
      <c r="G64" s="10"/>
      <c r="H64" s="10"/>
      <c r="I64" s="10"/>
      <c r="J64" s="10"/>
      <c r="K64" s="9">
        <f t="shared" si="2"/>
        <v>0</v>
      </c>
    </row>
    <row r="65" spans="5:11" x14ac:dyDescent="0.25">
      <c r="E65" s="10"/>
      <c r="F65" s="10"/>
      <c r="G65" s="10"/>
      <c r="H65" s="10"/>
      <c r="I65" s="10"/>
      <c r="J65" s="10"/>
      <c r="K65" s="9">
        <f t="shared" si="2"/>
        <v>0</v>
      </c>
    </row>
    <row r="66" spans="5:11" x14ac:dyDescent="0.25">
      <c r="E66" s="10"/>
      <c r="F66" s="10"/>
      <c r="G66" s="10"/>
      <c r="H66" s="10"/>
      <c r="I66" s="10"/>
      <c r="J66" s="10"/>
      <c r="K66" s="9">
        <f t="shared" ref="K66:K97" si="3">IF(MIN(E66:I66)&gt;0,J66-MIN(E66:I66),J66)</f>
        <v>0</v>
      </c>
    </row>
    <row r="67" spans="5:11" x14ac:dyDescent="0.25">
      <c r="E67" s="10"/>
      <c r="F67" s="10"/>
      <c r="G67" s="10"/>
      <c r="H67" s="10"/>
      <c r="I67" s="10"/>
      <c r="J67" s="10"/>
      <c r="K67" s="9">
        <f t="shared" si="3"/>
        <v>0</v>
      </c>
    </row>
    <row r="68" spans="5:11" x14ac:dyDescent="0.25">
      <c r="E68" s="10"/>
      <c r="F68" s="10"/>
      <c r="G68" s="10"/>
      <c r="H68" s="10"/>
      <c r="I68" s="10"/>
      <c r="J68" s="10"/>
      <c r="K68" s="9">
        <f t="shared" si="3"/>
        <v>0</v>
      </c>
    </row>
    <row r="69" spans="5:11" x14ac:dyDescent="0.25">
      <c r="E69" s="10"/>
      <c r="F69" s="10"/>
      <c r="G69" s="10"/>
      <c r="H69" s="10"/>
      <c r="I69" s="10"/>
      <c r="J69" s="10"/>
      <c r="K69" s="9">
        <f t="shared" si="3"/>
        <v>0</v>
      </c>
    </row>
    <row r="70" spans="5:11" x14ac:dyDescent="0.25">
      <c r="E70" s="10"/>
      <c r="F70" s="10"/>
      <c r="G70" s="10"/>
      <c r="H70" s="10"/>
      <c r="I70" s="10"/>
      <c r="J70" s="10"/>
      <c r="K70" s="9">
        <f t="shared" si="3"/>
        <v>0</v>
      </c>
    </row>
    <row r="71" spans="5:11" x14ac:dyDescent="0.25">
      <c r="E71" s="10"/>
      <c r="F71" s="10"/>
      <c r="G71" s="10"/>
      <c r="H71" s="10"/>
      <c r="I71" s="10"/>
      <c r="J71" s="10"/>
      <c r="K71" s="9">
        <f t="shared" si="3"/>
        <v>0</v>
      </c>
    </row>
    <row r="72" spans="5:11" x14ac:dyDescent="0.25">
      <c r="E72" s="10"/>
      <c r="F72" s="10"/>
      <c r="G72" s="10"/>
      <c r="H72" s="10"/>
      <c r="I72" s="10"/>
      <c r="J72" s="10"/>
      <c r="K72" s="9">
        <f t="shared" si="3"/>
        <v>0</v>
      </c>
    </row>
    <row r="73" spans="5:11" x14ac:dyDescent="0.25">
      <c r="E73" s="10"/>
      <c r="F73" s="10"/>
      <c r="G73" s="10"/>
      <c r="H73" s="10"/>
      <c r="I73" s="10"/>
      <c r="J73" s="10"/>
      <c r="K73" s="9">
        <f t="shared" si="3"/>
        <v>0</v>
      </c>
    </row>
    <row r="74" spans="5:11" x14ac:dyDescent="0.25">
      <c r="E74" s="10"/>
      <c r="F74" s="10"/>
      <c r="G74" s="10"/>
      <c r="H74" s="10"/>
      <c r="I74" s="10"/>
      <c r="J74" s="10"/>
      <c r="K74" s="9">
        <f t="shared" si="3"/>
        <v>0</v>
      </c>
    </row>
    <row r="75" spans="5:11" x14ac:dyDescent="0.25">
      <c r="E75" s="10"/>
      <c r="F75" s="10"/>
      <c r="G75" s="10"/>
      <c r="H75" s="10"/>
      <c r="I75" s="10"/>
      <c r="J75" s="10"/>
      <c r="K75" s="9">
        <f t="shared" si="3"/>
        <v>0</v>
      </c>
    </row>
    <row r="76" spans="5:11" x14ac:dyDescent="0.25">
      <c r="E76" s="10"/>
      <c r="F76" s="10"/>
      <c r="G76" s="10"/>
      <c r="H76" s="10"/>
      <c r="I76" s="10"/>
      <c r="J76" s="10"/>
      <c r="K76" s="9">
        <f t="shared" si="3"/>
        <v>0</v>
      </c>
    </row>
    <row r="77" spans="5:11" x14ac:dyDescent="0.25">
      <c r="E77" s="10"/>
      <c r="F77" s="10"/>
      <c r="G77" s="10"/>
      <c r="H77" s="10"/>
      <c r="I77" s="10"/>
      <c r="J77" s="10"/>
      <c r="K77" s="9">
        <f t="shared" si="3"/>
        <v>0</v>
      </c>
    </row>
    <row r="78" spans="5:11" x14ac:dyDescent="0.25">
      <c r="E78" s="10"/>
      <c r="F78" s="10"/>
      <c r="G78" s="10"/>
      <c r="H78" s="10"/>
      <c r="I78" s="10"/>
      <c r="J78" s="10"/>
      <c r="K78" s="9">
        <f t="shared" si="3"/>
        <v>0</v>
      </c>
    </row>
    <row r="79" spans="5:11" x14ac:dyDescent="0.25">
      <c r="E79" s="10"/>
      <c r="F79" s="10"/>
      <c r="G79" s="10"/>
      <c r="H79" s="10"/>
      <c r="I79" s="10"/>
      <c r="J79" s="10"/>
      <c r="K79" s="9">
        <f t="shared" si="3"/>
        <v>0</v>
      </c>
    </row>
    <row r="80" spans="5:11" x14ac:dyDescent="0.25">
      <c r="E80" s="10"/>
      <c r="F80" s="10"/>
      <c r="G80" s="10"/>
      <c r="H80" s="10"/>
      <c r="I80" s="10"/>
      <c r="J80" s="10"/>
      <c r="K80" s="9">
        <f t="shared" si="3"/>
        <v>0</v>
      </c>
    </row>
    <row r="81" spans="5:11" x14ac:dyDescent="0.25">
      <c r="E81" s="10"/>
      <c r="F81" s="10"/>
      <c r="G81" s="10"/>
      <c r="H81" s="10"/>
      <c r="I81" s="10"/>
      <c r="J81" s="10"/>
      <c r="K81" s="9">
        <f t="shared" si="3"/>
        <v>0</v>
      </c>
    </row>
    <row r="82" spans="5:11" x14ac:dyDescent="0.25">
      <c r="E82" s="10"/>
      <c r="F82" s="10"/>
      <c r="G82" s="10"/>
      <c r="H82" s="10"/>
      <c r="I82" s="10"/>
      <c r="J82" s="10"/>
      <c r="K82" s="9">
        <f t="shared" si="3"/>
        <v>0</v>
      </c>
    </row>
    <row r="83" spans="5:11" x14ac:dyDescent="0.25">
      <c r="E83" s="10"/>
      <c r="F83" s="10"/>
      <c r="G83" s="10"/>
      <c r="H83" s="10"/>
      <c r="I83" s="10"/>
      <c r="J83" s="10"/>
      <c r="K83" s="9">
        <f t="shared" si="3"/>
        <v>0</v>
      </c>
    </row>
    <row r="84" spans="5:11" x14ac:dyDescent="0.25">
      <c r="E84" s="10"/>
      <c r="F84" s="10"/>
      <c r="G84" s="10"/>
      <c r="H84" s="10"/>
      <c r="I84" s="10"/>
      <c r="J84" s="10"/>
      <c r="K84" s="9">
        <f t="shared" si="3"/>
        <v>0</v>
      </c>
    </row>
    <row r="85" spans="5:11" x14ac:dyDescent="0.25">
      <c r="E85" s="10"/>
      <c r="F85" s="10"/>
      <c r="G85" s="10"/>
      <c r="H85" s="10"/>
      <c r="I85" s="10"/>
      <c r="J85" s="10"/>
      <c r="K85" s="9">
        <f t="shared" si="3"/>
        <v>0</v>
      </c>
    </row>
    <row r="86" spans="5:11" x14ac:dyDescent="0.25">
      <c r="E86" s="10"/>
      <c r="F86" s="10"/>
      <c r="G86" s="10"/>
      <c r="H86" s="10"/>
      <c r="I86" s="10"/>
      <c r="J86" s="10"/>
      <c r="K86" s="9">
        <f t="shared" si="3"/>
        <v>0</v>
      </c>
    </row>
    <row r="87" spans="5:11" x14ac:dyDescent="0.25">
      <c r="E87" s="10"/>
      <c r="F87" s="10"/>
      <c r="G87" s="10"/>
      <c r="H87" s="10"/>
      <c r="I87" s="10"/>
      <c r="J87" s="10"/>
      <c r="K87" s="9">
        <f t="shared" si="3"/>
        <v>0</v>
      </c>
    </row>
    <row r="88" spans="5:11" x14ac:dyDescent="0.25">
      <c r="E88" s="10"/>
      <c r="F88" s="10"/>
      <c r="G88" s="10"/>
      <c r="H88" s="10"/>
      <c r="I88" s="10"/>
      <c r="J88" s="10"/>
      <c r="K88" s="9">
        <f t="shared" si="3"/>
        <v>0</v>
      </c>
    </row>
    <row r="89" spans="5:11" x14ac:dyDescent="0.25">
      <c r="E89" s="10"/>
      <c r="F89" s="10"/>
      <c r="G89" s="10"/>
      <c r="H89" s="10"/>
      <c r="I89" s="10"/>
      <c r="J89" s="10"/>
      <c r="K89" s="9">
        <f t="shared" si="3"/>
        <v>0</v>
      </c>
    </row>
    <row r="90" spans="5:11" x14ac:dyDescent="0.25">
      <c r="E90" s="10"/>
      <c r="F90" s="10"/>
      <c r="G90" s="10"/>
      <c r="H90" s="10"/>
      <c r="I90" s="10"/>
      <c r="J90" s="10"/>
      <c r="K90" s="9">
        <f t="shared" si="3"/>
        <v>0</v>
      </c>
    </row>
    <row r="91" spans="5:11" x14ac:dyDescent="0.25">
      <c r="E91" s="10"/>
      <c r="F91" s="10"/>
      <c r="G91" s="10"/>
      <c r="H91" s="10"/>
      <c r="I91" s="10"/>
      <c r="J91" s="10"/>
      <c r="K91" s="9">
        <f t="shared" si="3"/>
        <v>0</v>
      </c>
    </row>
    <row r="92" spans="5:11" x14ac:dyDescent="0.25">
      <c r="E92" s="10"/>
      <c r="F92" s="10"/>
      <c r="G92" s="10"/>
      <c r="H92" s="10"/>
      <c r="I92" s="10"/>
      <c r="J92" s="10"/>
      <c r="K92" s="9">
        <f t="shared" si="3"/>
        <v>0</v>
      </c>
    </row>
    <row r="93" spans="5:11" x14ac:dyDescent="0.25">
      <c r="E93" s="10"/>
      <c r="F93" s="10"/>
      <c r="G93" s="10"/>
      <c r="H93" s="10"/>
      <c r="I93" s="10"/>
      <c r="J93" s="10"/>
      <c r="K93" s="9">
        <f t="shared" si="3"/>
        <v>0</v>
      </c>
    </row>
    <row r="94" spans="5:11" x14ac:dyDescent="0.25">
      <c r="E94" s="10"/>
      <c r="F94" s="10"/>
      <c r="G94" s="10"/>
      <c r="H94" s="10"/>
      <c r="I94" s="10"/>
      <c r="J94" s="10"/>
      <c r="K94" s="9">
        <f t="shared" si="3"/>
        <v>0</v>
      </c>
    </row>
    <row r="95" spans="5:11" x14ac:dyDescent="0.25">
      <c r="E95" s="10"/>
      <c r="F95" s="10"/>
      <c r="G95" s="10"/>
      <c r="H95" s="10"/>
      <c r="I95" s="10"/>
      <c r="J95" s="10"/>
      <c r="K95" s="9">
        <f t="shared" si="3"/>
        <v>0</v>
      </c>
    </row>
    <row r="96" spans="5:11" x14ac:dyDescent="0.25">
      <c r="E96" s="10"/>
      <c r="F96" s="10"/>
      <c r="G96" s="10"/>
      <c r="H96" s="10"/>
      <c r="I96" s="10"/>
      <c r="J96" s="10"/>
      <c r="K96" s="9">
        <f t="shared" si="3"/>
        <v>0</v>
      </c>
    </row>
    <row r="97" spans="5:11" x14ac:dyDescent="0.25">
      <c r="E97" s="10"/>
      <c r="F97" s="10"/>
      <c r="G97" s="10"/>
      <c r="H97" s="10"/>
      <c r="I97" s="10"/>
      <c r="J97" s="10"/>
      <c r="K97" s="9">
        <f t="shared" si="3"/>
        <v>0</v>
      </c>
    </row>
    <row r="98" spans="5:11" x14ac:dyDescent="0.25">
      <c r="E98" s="10"/>
      <c r="F98" s="10"/>
      <c r="G98" s="10"/>
      <c r="H98" s="10"/>
      <c r="I98" s="10"/>
      <c r="J98" s="10"/>
      <c r="K98" s="9">
        <f t="shared" ref="K98:K118" si="4">IF(MIN(E98:I98)&gt;0,J98-MIN(E98:I98),J98)</f>
        <v>0</v>
      </c>
    </row>
    <row r="99" spans="5:11" x14ac:dyDescent="0.25">
      <c r="E99" s="10"/>
      <c r="F99" s="10"/>
      <c r="G99" s="10"/>
      <c r="H99" s="10"/>
      <c r="I99" s="10"/>
      <c r="J99" s="10"/>
      <c r="K99" s="9">
        <f t="shared" si="4"/>
        <v>0</v>
      </c>
    </row>
    <row r="100" spans="5:11" x14ac:dyDescent="0.25">
      <c r="E100" s="10"/>
      <c r="F100" s="10"/>
      <c r="G100" s="10"/>
      <c r="H100" s="10"/>
      <c r="I100" s="10"/>
      <c r="J100" s="10"/>
      <c r="K100" s="9">
        <f t="shared" si="4"/>
        <v>0</v>
      </c>
    </row>
    <row r="101" spans="5:11" x14ac:dyDescent="0.25">
      <c r="E101" s="10"/>
      <c r="F101" s="10"/>
      <c r="G101" s="10"/>
      <c r="H101" s="10"/>
      <c r="I101" s="10"/>
      <c r="J101" s="10"/>
      <c r="K101" s="9">
        <f t="shared" si="4"/>
        <v>0</v>
      </c>
    </row>
    <row r="102" spans="5:11" x14ac:dyDescent="0.25">
      <c r="E102" s="10"/>
      <c r="F102" s="10"/>
      <c r="G102" s="10"/>
      <c r="H102" s="10"/>
      <c r="I102" s="10"/>
      <c r="J102" s="10"/>
      <c r="K102" s="9">
        <f t="shared" si="4"/>
        <v>0</v>
      </c>
    </row>
    <row r="103" spans="5:11" x14ac:dyDescent="0.25">
      <c r="E103" s="10"/>
      <c r="F103" s="10"/>
      <c r="G103" s="10"/>
      <c r="H103" s="10"/>
      <c r="I103" s="10"/>
      <c r="J103" s="10"/>
      <c r="K103" s="9">
        <f t="shared" si="4"/>
        <v>0</v>
      </c>
    </row>
    <row r="104" spans="5:11" x14ac:dyDescent="0.25">
      <c r="E104" s="10"/>
      <c r="F104" s="10"/>
      <c r="G104" s="10"/>
      <c r="H104" s="10"/>
      <c r="I104" s="10"/>
      <c r="J104" s="10"/>
      <c r="K104" s="9">
        <f t="shared" si="4"/>
        <v>0</v>
      </c>
    </row>
    <row r="105" spans="5:11" x14ac:dyDescent="0.25">
      <c r="E105" s="10"/>
      <c r="F105" s="10"/>
      <c r="G105" s="10"/>
      <c r="H105" s="10"/>
      <c r="I105" s="10"/>
      <c r="J105" s="10"/>
      <c r="K105" s="9">
        <f t="shared" si="4"/>
        <v>0</v>
      </c>
    </row>
    <row r="106" spans="5:11" x14ac:dyDescent="0.25">
      <c r="E106" s="10"/>
      <c r="F106" s="10"/>
      <c r="G106" s="10"/>
      <c r="H106" s="10"/>
      <c r="I106" s="10"/>
      <c r="J106" s="10"/>
      <c r="K106" s="9">
        <f t="shared" si="4"/>
        <v>0</v>
      </c>
    </row>
    <row r="107" spans="5:11" x14ac:dyDescent="0.25">
      <c r="E107" s="10"/>
      <c r="F107" s="10"/>
      <c r="G107" s="10"/>
      <c r="H107" s="10"/>
      <c r="I107" s="10"/>
      <c r="J107" s="10"/>
      <c r="K107" s="9">
        <f t="shared" si="4"/>
        <v>0</v>
      </c>
    </row>
    <row r="108" spans="5:11" x14ac:dyDescent="0.25">
      <c r="E108" s="10"/>
      <c r="F108" s="10"/>
      <c r="G108" s="10"/>
      <c r="H108" s="10"/>
      <c r="I108" s="10"/>
      <c r="J108" s="10"/>
      <c r="K108" s="9">
        <f t="shared" si="4"/>
        <v>0</v>
      </c>
    </row>
    <row r="109" spans="5:11" x14ac:dyDescent="0.25">
      <c r="E109" s="10"/>
      <c r="F109" s="10"/>
      <c r="G109" s="10"/>
      <c r="H109" s="10"/>
      <c r="I109" s="10"/>
      <c r="J109" s="10"/>
      <c r="K109" s="9">
        <f t="shared" si="4"/>
        <v>0</v>
      </c>
    </row>
    <row r="110" spans="5:11" x14ac:dyDescent="0.25">
      <c r="E110" s="10"/>
      <c r="F110" s="10"/>
      <c r="G110" s="10"/>
      <c r="H110" s="10"/>
      <c r="I110" s="10"/>
      <c r="J110" s="10"/>
      <c r="K110" s="9">
        <f t="shared" si="4"/>
        <v>0</v>
      </c>
    </row>
    <row r="111" spans="5:11" x14ac:dyDescent="0.25">
      <c r="E111" s="10"/>
      <c r="F111" s="10"/>
      <c r="G111" s="10"/>
      <c r="H111" s="10"/>
      <c r="I111" s="10"/>
      <c r="J111" s="10"/>
      <c r="K111" s="9">
        <f t="shared" si="4"/>
        <v>0</v>
      </c>
    </row>
    <row r="112" spans="5:11" x14ac:dyDescent="0.25">
      <c r="E112" s="10"/>
      <c r="F112" s="10"/>
      <c r="G112" s="10"/>
      <c r="H112" s="10"/>
      <c r="I112" s="10"/>
      <c r="J112" s="10"/>
      <c r="K112" s="9">
        <f t="shared" si="4"/>
        <v>0</v>
      </c>
    </row>
    <row r="113" spans="5:11" x14ac:dyDescent="0.25">
      <c r="E113" s="10"/>
      <c r="F113" s="10"/>
      <c r="G113" s="10"/>
      <c r="H113" s="10"/>
      <c r="I113" s="10"/>
      <c r="J113" s="10"/>
      <c r="K113" s="9">
        <f t="shared" si="4"/>
        <v>0</v>
      </c>
    </row>
    <row r="114" spans="5:11" x14ac:dyDescent="0.25">
      <c r="E114" s="10"/>
      <c r="F114" s="10"/>
      <c r="G114" s="10"/>
      <c r="H114" s="10"/>
      <c r="I114" s="10"/>
      <c r="J114" s="10"/>
      <c r="K114" s="9">
        <f t="shared" si="4"/>
        <v>0</v>
      </c>
    </row>
    <row r="115" spans="5:11" x14ac:dyDescent="0.25">
      <c r="E115" s="10"/>
      <c r="F115" s="10"/>
      <c r="G115" s="10"/>
      <c r="H115" s="10"/>
      <c r="I115" s="10"/>
      <c r="J115" s="10"/>
      <c r="K115" s="9">
        <f t="shared" si="4"/>
        <v>0</v>
      </c>
    </row>
    <row r="116" spans="5:11" x14ac:dyDescent="0.25">
      <c r="E116" s="10"/>
      <c r="F116" s="10"/>
      <c r="G116" s="10"/>
      <c r="H116" s="10"/>
      <c r="I116" s="10"/>
      <c r="J116" s="10"/>
      <c r="K116" s="9">
        <f t="shared" si="4"/>
        <v>0</v>
      </c>
    </row>
    <row r="117" spans="5:11" x14ac:dyDescent="0.25">
      <c r="E117" s="10"/>
      <c r="F117" s="10"/>
      <c r="G117" s="10"/>
      <c r="H117" s="10"/>
      <c r="I117" s="10"/>
      <c r="J117" s="10"/>
      <c r="K117" s="9">
        <f t="shared" si="4"/>
        <v>0</v>
      </c>
    </row>
    <row r="118" spans="5:11" x14ac:dyDescent="0.25">
      <c r="E118" s="10"/>
      <c r="F118" s="10"/>
      <c r="G118" s="10"/>
      <c r="H118" s="10"/>
      <c r="I118" s="10"/>
      <c r="J118" s="10"/>
      <c r="K118" s="9">
        <f t="shared" si="4"/>
        <v>0</v>
      </c>
    </row>
  </sheetData>
  <sortState ref="A2:K118">
    <sortCondition descending="1" ref="K2:K118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K1" sqref="K1"/>
    </sheetView>
  </sheetViews>
  <sheetFormatPr defaultRowHeight="15" x14ac:dyDescent="0.25"/>
  <cols>
    <col min="2" max="2" width="22.85546875" bestFit="1" customWidth="1"/>
    <col min="3" max="3" width="11.5703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10</v>
      </c>
      <c r="C2" s="13">
        <v>2004</v>
      </c>
      <c r="D2" s="13" t="s">
        <v>9</v>
      </c>
      <c r="E2" s="14">
        <v>116.93000030517599</v>
      </c>
      <c r="F2" s="14">
        <v>116.93000030517599</v>
      </c>
      <c r="G2" s="14">
        <v>116.93000030517599</v>
      </c>
      <c r="H2" s="14">
        <v>116.93000030517599</v>
      </c>
      <c r="I2" s="14">
        <v>116.93000030517599</v>
      </c>
      <c r="J2" s="14">
        <v>584.65002441406295</v>
      </c>
      <c r="K2" s="15">
        <f t="shared" ref="K2:K13" si="0">IF(MIN(E2:I2)&gt;0,J2-MIN(E2:I2),J2)</f>
        <v>467.72002410888695</v>
      </c>
    </row>
    <row r="3" spans="1:11" s="13" customFormat="1" x14ac:dyDescent="0.25">
      <c r="A3" s="13">
        <f>A2+1</f>
        <v>2</v>
      </c>
      <c r="B3" s="13" t="s">
        <v>27</v>
      </c>
      <c r="C3" s="13">
        <v>2003</v>
      </c>
      <c r="D3" s="13" t="s">
        <v>9</v>
      </c>
      <c r="E3" s="14">
        <v>0</v>
      </c>
      <c r="F3" s="14">
        <v>104.94000244140599</v>
      </c>
      <c r="G3" s="14">
        <v>106.06999969482401</v>
      </c>
      <c r="H3" s="14">
        <v>111.33999633789099</v>
      </c>
      <c r="I3" s="14">
        <v>0</v>
      </c>
      <c r="J3" s="14">
        <v>322.35000610351602</v>
      </c>
      <c r="K3" s="15">
        <f t="shared" si="0"/>
        <v>322.35000610351602</v>
      </c>
    </row>
    <row r="4" spans="1:11" s="13" customFormat="1" x14ac:dyDescent="0.25">
      <c r="A4" s="13">
        <f t="shared" ref="A4:A13" si="1">A3+1</f>
        <v>3</v>
      </c>
      <c r="B4" s="13" t="s">
        <v>211</v>
      </c>
      <c r="C4" s="13">
        <v>2003</v>
      </c>
      <c r="D4" s="13" t="s">
        <v>9</v>
      </c>
      <c r="E4" s="14">
        <v>0</v>
      </c>
      <c r="F4" s="14">
        <v>0</v>
      </c>
      <c r="G4" s="14">
        <v>74.959999084472699</v>
      </c>
      <c r="H4" s="14">
        <v>90.639999389648395</v>
      </c>
      <c r="I4" s="14">
        <v>98.190002441406307</v>
      </c>
      <c r="J4" s="14">
        <v>263.79000854492199</v>
      </c>
      <c r="K4" s="15">
        <f t="shared" si="0"/>
        <v>263.79000854492199</v>
      </c>
    </row>
    <row r="5" spans="1:11" x14ac:dyDescent="0.25">
      <c r="A5" s="8">
        <f t="shared" si="1"/>
        <v>4</v>
      </c>
      <c r="B5" t="s">
        <v>213</v>
      </c>
      <c r="C5">
        <v>2003</v>
      </c>
      <c r="D5" t="s">
        <v>9</v>
      </c>
      <c r="E5" s="10">
        <v>0</v>
      </c>
      <c r="F5" s="10">
        <v>0</v>
      </c>
      <c r="G5" s="10">
        <v>0</v>
      </c>
      <c r="H5" s="10">
        <v>78.919998168945298</v>
      </c>
      <c r="I5" s="10">
        <v>91.459999084472699</v>
      </c>
      <c r="J5" s="10">
        <v>170.38000488281301</v>
      </c>
      <c r="K5" s="9">
        <f t="shared" si="0"/>
        <v>170.38000488281301</v>
      </c>
    </row>
    <row r="6" spans="1:11" x14ac:dyDescent="0.25">
      <c r="A6" s="8">
        <f t="shared" si="1"/>
        <v>5</v>
      </c>
      <c r="B6" t="s">
        <v>212</v>
      </c>
      <c r="C6">
        <v>2004</v>
      </c>
      <c r="D6" t="s">
        <v>9</v>
      </c>
      <c r="E6" s="10">
        <v>0</v>
      </c>
      <c r="F6" s="10">
        <v>0</v>
      </c>
      <c r="G6" s="10">
        <v>138.19000244140599</v>
      </c>
      <c r="H6" s="10">
        <v>0</v>
      </c>
      <c r="I6" s="10">
        <v>0</v>
      </c>
      <c r="J6" s="10">
        <v>138.19000244140599</v>
      </c>
      <c r="K6" s="9">
        <f t="shared" si="0"/>
        <v>138.19000244140599</v>
      </c>
    </row>
    <row r="7" spans="1:11" x14ac:dyDescent="0.25">
      <c r="A7" s="8">
        <f t="shared" si="1"/>
        <v>6</v>
      </c>
      <c r="B7" t="s">
        <v>137</v>
      </c>
      <c r="C7">
        <v>2004</v>
      </c>
      <c r="D7" t="s">
        <v>136</v>
      </c>
      <c r="E7" s="10">
        <v>115.65000152587901</v>
      </c>
      <c r="F7" s="10">
        <v>0</v>
      </c>
      <c r="G7" s="10">
        <v>0</v>
      </c>
      <c r="H7" s="10">
        <v>0</v>
      </c>
      <c r="I7" s="10">
        <v>0</v>
      </c>
      <c r="J7" s="10">
        <v>115.65000152587901</v>
      </c>
      <c r="K7" s="9">
        <f t="shared" si="0"/>
        <v>115.65000152587901</v>
      </c>
    </row>
    <row r="8" spans="1:11" x14ac:dyDescent="0.25">
      <c r="A8" s="8">
        <f t="shared" si="1"/>
        <v>7</v>
      </c>
      <c r="B8" s="8" t="s">
        <v>138</v>
      </c>
      <c r="C8" s="8">
        <v>2006</v>
      </c>
      <c r="D8" s="8" t="s">
        <v>9</v>
      </c>
      <c r="E8" s="12">
        <v>113.300003051758</v>
      </c>
      <c r="F8" s="12">
        <v>0</v>
      </c>
      <c r="G8" s="12">
        <v>0</v>
      </c>
      <c r="H8" s="12">
        <v>0</v>
      </c>
      <c r="I8" s="12">
        <v>0</v>
      </c>
      <c r="J8" s="12">
        <v>113.300003051758</v>
      </c>
      <c r="K8" s="9">
        <f t="shared" si="0"/>
        <v>113.300003051758</v>
      </c>
    </row>
    <row r="9" spans="1:11" x14ac:dyDescent="0.25">
      <c r="A9" s="8">
        <f t="shared" si="1"/>
        <v>8</v>
      </c>
      <c r="B9" t="s">
        <v>44</v>
      </c>
      <c r="C9">
        <v>2005</v>
      </c>
      <c r="D9" t="s">
        <v>9</v>
      </c>
      <c r="E9" s="10">
        <v>0</v>
      </c>
      <c r="F9" s="10">
        <v>112.43000030517599</v>
      </c>
      <c r="G9" s="10">
        <v>0</v>
      </c>
      <c r="H9" s="10">
        <v>0</v>
      </c>
      <c r="I9" s="10">
        <v>0</v>
      </c>
      <c r="J9" s="10">
        <v>112.43000030517599</v>
      </c>
      <c r="K9" s="9">
        <f t="shared" si="0"/>
        <v>112.43000030517599</v>
      </c>
    </row>
    <row r="10" spans="1:11" x14ac:dyDescent="0.25">
      <c r="A10" s="8">
        <f t="shared" si="1"/>
        <v>9</v>
      </c>
      <c r="B10" t="s">
        <v>230</v>
      </c>
      <c r="C10">
        <v>2003</v>
      </c>
      <c r="D10" t="s">
        <v>9</v>
      </c>
      <c r="E10" s="2">
        <v>0</v>
      </c>
      <c r="F10" s="2">
        <v>0</v>
      </c>
      <c r="G10" s="2">
        <v>0</v>
      </c>
      <c r="H10" s="2">
        <v>0</v>
      </c>
      <c r="I10" s="2">
        <v>110.84999847412099</v>
      </c>
      <c r="J10" s="2">
        <v>110.84999847412099</v>
      </c>
      <c r="K10" s="9">
        <f t="shared" si="0"/>
        <v>110.84999847412099</v>
      </c>
    </row>
    <row r="11" spans="1:11" x14ac:dyDescent="0.25">
      <c r="A11" s="8">
        <f t="shared" si="1"/>
        <v>10</v>
      </c>
      <c r="B11" s="8" t="s">
        <v>226</v>
      </c>
      <c r="C11" s="8">
        <v>2004</v>
      </c>
      <c r="D11" s="8" t="s">
        <v>7</v>
      </c>
      <c r="E11" s="12">
        <v>0</v>
      </c>
      <c r="F11" s="12">
        <v>0</v>
      </c>
      <c r="G11" s="12">
        <v>0</v>
      </c>
      <c r="H11" s="12">
        <v>0</v>
      </c>
      <c r="I11" s="12">
        <v>94.919998168945298</v>
      </c>
      <c r="J11" s="12">
        <v>94.919998168945298</v>
      </c>
      <c r="K11" s="9">
        <f t="shared" si="0"/>
        <v>94.919998168945298</v>
      </c>
    </row>
    <row r="12" spans="1:11" x14ac:dyDescent="0.25">
      <c r="A12" s="8">
        <f t="shared" si="1"/>
        <v>11</v>
      </c>
      <c r="B12" t="s">
        <v>139</v>
      </c>
      <c r="C12">
        <v>2004</v>
      </c>
      <c r="D12" t="s">
        <v>136</v>
      </c>
      <c r="E12" s="10">
        <v>90.709999084472699</v>
      </c>
      <c r="F12" s="10">
        <v>0</v>
      </c>
      <c r="G12" s="10">
        <v>0</v>
      </c>
      <c r="H12" s="10">
        <v>0</v>
      </c>
      <c r="I12" s="10">
        <v>0</v>
      </c>
      <c r="J12" s="10">
        <v>90.709999084472699</v>
      </c>
      <c r="K12" s="9">
        <f t="shared" si="0"/>
        <v>90.709999084472699</v>
      </c>
    </row>
    <row r="13" spans="1:11" x14ac:dyDescent="0.25">
      <c r="A13" s="8">
        <f t="shared" si="1"/>
        <v>12</v>
      </c>
      <c r="B13" t="s">
        <v>231</v>
      </c>
      <c r="C13">
        <v>2011</v>
      </c>
      <c r="D13" t="s">
        <v>168</v>
      </c>
      <c r="E13" s="2">
        <v>0</v>
      </c>
      <c r="F13" s="2">
        <v>0</v>
      </c>
      <c r="G13" s="2">
        <v>0</v>
      </c>
      <c r="H13" s="2">
        <v>0</v>
      </c>
      <c r="I13" s="2">
        <v>22.7700004577637</v>
      </c>
      <c r="J13" s="2">
        <v>22.7700004577637</v>
      </c>
      <c r="K13" s="9">
        <f t="shared" si="0"/>
        <v>22.7700004577637</v>
      </c>
    </row>
    <row r="14" spans="1:11" x14ac:dyDescent="0.25">
      <c r="K14" s="9"/>
    </row>
    <row r="15" spans="1:11" x14ac:dyDescent="0.25">
      <c r="K15" s="9"/>
    </row>
    <row r="16" spans="1:11" ht="39" x14ac:dyDescent="0.25">
      <c r="A16" s="3" t="s">
        <v>14</v>
      </c>
      <c r="B16" s="3" t="s">
        <v>0</v>
      </c>
      <c r="C16" s="4" t="s">
        <v>16</v>
      </c>
      <c r="D16" s="3" t="s">
        <v>1</v>
      </c>
      <c r="E16" s="5" t="s">
        <v>2</v>
      </c>
      <c r="F16" s="5" t="s">
        <v>3</v>
      </c>
      <c r="G16" s="5" t="s">
        <v>4</v>
      </c>
      <c r="H16" s="5" t="s">
        <v>5</v>
      </c>
      <c r="I16" s="5" t="s">
        <v>6</v>
      </c>
      <c r="J16" s="11" t="s">
        <v>17</v>
      </c>
      <c r="K16" s="7" t="s">
        <v>15</v>
      </c>
    </row>
    <row r="17" spans="1:11" s="13" customFormat="1" x14ac:dyDescent="0.25">
      <c r="A17" s="13">
        <v>1</v>
      </c>
      <c r="B17" s="13" t="s">
        <v>77</v>
      </c>
      <c r="C17" s="13">
        <v>2007</v>
      </c>
      <c r="D17" s="13" t="s">
        <v>9</v>
      </c>
      <c r="E17" s="14">
        <v>102.830001831055</v>
      </c>
      <c r="F17" s="14">
        <v>114.209999084473</v>
      </c>
      <c r="G17" s="14">
        <v>114.209999084473</v>
      </c>
      <c r="H17" s="14">
        <v>114.209999084473</v>
      </c>
      <c r="I17" s="14">
        <v>114.209999084473</v>
      </c>
      <c r="J17" s="14">
        <v>559.66998291015602</v>
      </c>
      <c r="K17" s="15">
        <f t="shared" ref="K17:K25" si="2">IF(MIN(E17:I17)&gt;0,J17-MIN(E17:I17),J17)</f>
        <v>456.83998107910099</v>
      </c>
    </row>
    <row r="18" spans="1:11" s="13" customFormat="1" x14ac:dyDescent="0.25">
      <c r="A18" s="13">
        <f>A17+1</f>
        <v>2</v>
      </c>
      <c r="B18" s="13" t="s">
        <v>167</v>
      </c>
      <c r="C18" s="13">
        <v>2004</v>
      </c>
      <c r="D18" s="13" t="s">
        <v>168</v>
      </c>
      <c r="E18" s="14">
        <v>0</v>
      </c>
      <c r="F18" s="14">
        <v>127.55999755859401</v>
      </c>
      <c r="G18" s="14">
        <v>127.55999755859401</v>
      </c>
      <c r="H18" s="14">
        <v>0</v>
      </c>
      <c r="I18" s="14">
        <v>127.55999755859401</v>
      </c>
      <c r="J18" s="14">
        <v>382.67999267578102</v>
      </c>
      <c r="K18" s="15">
        <f t="shared" si="2"/>
        <v>382.67999267578102</v>
      </c>
    </row>
    <row r="19" spans="1:11" s="13" customFormat="1" x14ac:dyDescent="0.25">
      <c r="A19" s="13">
        <f t="shared" ref="A19:A22" si="3">A18+1</f>
        <v>3</v>
      </c>
      <c r="B19" s="13" t="s">
        <v>169</v>
      </c>
      <c r="C19" s="13">
        <v>2008</v>
      </c>
      <c r="D19" s="13" t="s">
        <v>7</v>
      </c>
      <c r="E19" s="14">
        <v>0</v>
      </c>
      <c r="F19" s="14">
        <v>120.65000152587901</v>
      </c>
      <c r="G19" s="14">
        <v>74.639999389648395</v>
      </c>
      <c r="H19" s="14">
        <v>0</v>
      </c>
      <c r="I19" s="14">
        <v>120.65000152587901</v>
      </c>
      <c r="J19" s="14">
        <v>315.94000244140602</v>
      </c>
      <c r="K19" s="15">
        <f t="shared" si="2"/>
        <v>315.94000244140602</v>
      </c>
    </row>
    <row r="20" spans="1:11" x14ac:dyDescent="0.25">
      <c r="A20" s="8">
        <f t="shared" si="3"/>
        <v>4</v>
      </c>
      <c r="B20" s="8" t="s">
        <v>205</v>
      </c>
      <c r="C20" s="8">
        <v>2006</v>
      </c>
      <c r="D20" s="8" t="s">
        <v>9</v>
      </c>
      <c r="E20" s="12">
        <v>0</v>
      </c>
      <c r="F20" s="12">
        <v>0</v>
      </c>
      <c r="G20" s="12">
        <v>118.69000244140599</v>
      </c>
      <c r="H20" s="12">
        <v>0</v>
      </c>
      <c r="I20" s="12">
        <v>0</v>
      </c>
      <c r="J20" s="12">
        <v>118.69000244140599</v>
      </c>
      <c r="K20" s="9">
        <f t="shared" si="2"/>
        <v>118.69000244140599</v>
      </c>
    </row>
    <row r="21" spans="1:11" x14ac:dyDescent="0.25">
      <c r="A21" s="8">
        <f t="shared" si="3"/>
        <v>5</v>
      </c>
      <c r="B21" t="s">
        <v>176</v>
      </c>
      <c r="C21">
        <v>2006</v>
      </c>
      <c r="D21" t="s">
        <v>136</v>
      </c>
      <c r="E21" s="10">
        <v>118.69000244140599</v>
      </c>
      <c r="F21" s="10">
        <v>0</v>
      </c>
      <c r="G21" s="10">
        <v>0</v>
      </c>
      <c r="H21" s="10">
        <v>0</v>
      </c>
      <c r="I21" s="10">
        <v>0</v>
      </c>
      <c r="J21" s="10">
        <v>118.69000244140599</v>
      </c>
      <c r="K21" s="9">
        <f t="shared" si="2"/>
        <v>118.69000244140599</v>
      </c>
    </row>
    <row r="22" spans="1:11" x14ac:dyDescent="0.25">
      <c r="A22" s="8">
        <f t="shared" si="3"/>
        <v>6</v>
      </c>
      <c r="B22" t="s">
        <v>78</v>
      </c>
      <c r="C22">
        <v>2005</v>
      </c>
      <c r="D22" t="s">
        <v>9</v>
      </c>
      <c r="E22" s="10">
        <v>112.43000030517599</v>
      </c>
      <c r="F22" s="10">
        <v>0</v>
      </c>
      <c r="G22" s="10">
        <v>0</v>
      </c>
      <c r="H22" s="10">
        <v>0</v>
      </c>
      <c r="I22" s="10">
        <v>0</v>
      </c>
      <c r="J22" s="10">
        <v>112.43000030517599</v>
      </c>
      <c r="K22" s="9">
        <f t="shared" si="2"/>
        <v>112.43000030517599</v>
      </c>
    </row>
    <row r="23" spans="1:11" x14ac:dyDescent="0.25">
      <c r="A23" s="8"/>
      <c r="E23" s="10"/>
      <c r="F23" s="10"/>
      <c r="G23" s="10"/>
      <c r="H23" s="10"/>
      <c r="I23" s="10"/>
      <c r="J23" s="10"/>
      <c r="K23" s="9">
        <f t="shared" si="2"/>
        <v>0</v>
      </c>
    </row>
    <row r="24" spans="1:11" x14ac:dyDescent="0.25">
      <c r="A24" s="8"/>
      <c r="E24" s="10"/>
      <c r="F24" s="10"/>
      <c r="G24" s="10"/>
      <c r="H24" s="10"/>
      <c r="I24" s="10"/>
      <c r="J24" s="10"/>
      <c r="K24" s="9">
        <f t="shared" si="2"/>
        <v>0</v>
      </c>
    </row>
    <row r="25" spans="1:11" x14ac:dyDescent="0.25">
      <c r="A25" s="8"/>
      <c r="E25" s="10"/>
      <c r="F25" s="10"/>
      <c r="G25" s="10"/>
      <c r="H25" s="10"/>
      <c r="I25" s="10"/>
      <c r="J25" s="10"/>
      <c r="K25" s="9">
        <f t="shared" si="2"/>
        <v>0</v>
      </c>
    </row>
    <row r="26" spans="1:11" x14ac:dyDescent="0.25">
      <c r="K26" s="1"/>
    </row>
    <row r="27" spans="1:11" x14ac:dyDescent="0.25">
      <c r="K27" s="1"/>
    </row>
    <row r="28" spans="1:11" x14ac:dyDescent="0.25">
      <c r="K28" s="1"/>
    </row>
    <row r="29" spans="1:11" x14ac:dyDescent="0.25">
      <c r="K29" s="1"/>
    </row>
    <row r="30" spans="1:11" x14ac:dyDescent="0.25">
      <c r="K30" s="1"/>
    </row>
    <row r="31" spans="1:11" x14ac:dyDescent="0.25">
      <c r="K31" s="1"/>
    </row>
    <row r="32" spans="1:11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  <row r="38" spans="11:11" x14ac:dyDescent="0.25">
      <c r="K38" s="1"/>
    </row>
    <row r="39" spans="11:11" x14ac:dyDescent="0.25">
      <c r="K39" s="1"/>
    </row>
    <row r="40" spans="11:11" x14ac:dyDescent="0.25">
      <c r="K40" s="1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  <row r="57" spans="11:11" x14ac:dyDescent="0.25">
      <c r="K57" s="1"/>
    </row>
    <row r="58" spans="11:11" x14ac:dyDescent="0.25">
      <c r="K58" s="1"/>
    </row>
    <row r="59" spans="11:11" x14ac:dyDescent="0.25">
      <c r="K59" s="1"/>
    </row>
    <row r="60" spans="11:11" x14ac:dyDescent="0.25">
      <c r="K60" s="1"/>
    </row>
    <row r="61" spans="11:11" x14ac:dyDescent="0.25">
      <c r="K61" s="1"/>
    </row>
    <row r="62" spans="11:11" x14ac:dyDescent="0.25">
      <c r="K62" s="1"/>
    </row>
    <row r="63" spans="11:11" x14ac:dyDescent="0.25">
      <c r="K63" s="1"/>
    </row>
    <row r="64" spans="11:11" x14ac:dyDescent="0.25">
      <c r="K64" s="1"/>
    </row>
    <row r="65" spans="5:11" x14ac:dyDescent="0.25">
      <c r="K65" s="1"/>
    </row>
    <row r="66" spans="5:11" x14ac:dyDescent="0.25">
      <c r="K66" s="1"/>
    </row>
    <row r="67" spans="5:11" x14ac:dyDescent="0.25">
      <c r="K67" s="1"/>
    </row>
    <row r="68" spans="5:11" x14ac:dyDescent="0.25">
      <c r="K68" s="1"/>
    </row>
    <row r="69" spans="5:11" x14ac:dyDescent="0.25">
      <c r="K69" s="1"/>
    </row>
    <row r="70" spans="5:11" x14ac:dyDescent="0.25">
      <c r="K70" s="1"/>
    </row>
    <row r="71" spans="5:11" x14ac:dyDescent="0.25">
      <c r="K71" s="1"/>
    </row>
    <row r="72" spans="5:11" x14ac:dyDescent="0.25">
      <c r="K72" s="1"/>
    </row>
    <row r="73" spans="5:11" x14ac:dyDescent="0.25">
      <c r="K73" s="1"/>
    </row>
    <row r="74" spans="5:11" x14ac:dyDescent="0.25">
      <c r="K74" s="1"/>
    </row>
    <row r="75" spans="5:11" x14ac:dyDescent="0.25">
      <c r="E75" s="10"/>
      <c r="F75" s="10"/>
      <c r="G75" s="10"/>
      <c r="H75" s="10"/>
      <c r="I75" s="10"/>
      <c r="J75" s="10"/>
    </row>
    <row r="76" spans="5:11" x14ac:dyDescent="0.25">
      <c r="E76" s="10"/>
      <c r="F76" s="10"/>
      <c r="G76" s="10"/>
      <c r="H76" s="10"/>
      <c r="I76" s="10"/>
      <c r="J76" s="10"/>
    </row>
  </sheetData>
  <sortState ref="A17:K25">
    <sortCondition descending="1" ref="K17:K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1"/>
  <sheetViews>
    <sheetView workbookViewId="0">
      <selection activeCell="K1" sqref="K1"/>
    </sheetView>
  </sheetViews>
  <sheetFormatPr defaultRowHeight="15" x14ac:dyDescent="0.25"/>
  <cols>
    <col min="2" max="2" width="22.140625" bestFit="1" customWidth="1"/>
    <col min="3" max="3" width="11" customWidth="1"/>
    <col min="5" max="9" width="10.28515625" style="2" bestFit="1" customWidth="1"/>
    <col min="10" max="10" width="11.7109375" style="2" bestFit="1" customWidth="1"/>
    <col min="11" max="11" width="14.140625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77</v>
      </c>
      <c r="C2" s="13">
        <v>2007</v>
      </c>
      <c r="D2" s="13" t="s">
        <v>9</v>
      </c>
      <c r="E2" s="14">
        <v>100</v>
      </c>
      <c r="F2" s="14">
        <v>100</v>
      </c>
      <c r="G2" s="14">
        <v>91.010002136230497</v>
      </c>
      <c r="H2" s="14">
        <v>80.440002441406307</v>
      </c>
      <c r="I2" s="14">
        <v>100</v>
      </c>
      <c r="J2" s="14">
        <v>471.45001220703102</v>
      </c>
      <c r="K2" s="15">
        <f t="shared" ref="K2:K31" si="0">IF(MIN(E2:I2)&gt;0,J2-MIN(E2:I2),J2)</f>
        <v>391.01000976562472</v>
      </c>
    </row>
    <row r="3" spans="1:11" s="13" customFormat="1" x14ac:dyDescent="0.25">
      <c r="A3" s="13">
        <f>A2+1</f>
        <v>2</v>
      </c>
      <c r="B3" s="13" t="s">
        <v>70</v>
      </c>
      <c r="C3" s="13">
        <v>2002</v>
      </c>
      <c r="D3" s="13" t="s">
        <v>9</v>
      </c>
      <c r="E3" s="14">
        <v>0</v>
      </c>
      <c r="F3" s="14">
        <v>73.449996948242202</v>
      </c>
      <c r="G3" s="14">
        <v>85.349998474121094</v>
      </c>
      <c r="H3" s="14">
        <v>110</v>
      </c>
      <c r="I3" s="14">
        <v>110</v>
      </c>
      <c r="J3" s="14">
        <v>378.79998779296898</v>
      </c>
      <c r="K3" s="15">
        <f t="shared" si="0"/>
        <v>378.79998779296898</v>
      </c>
    </row>
    <row r="4" spans="1:11" s="13" customFormat="1" x14ac:dyDescent="0.25">
      <c r="A4" s="13">
        <f t="shared" ref="A4:A22" si="1">A3+1</f>
        <v>3</v>
      </c>
      <c r="B4" s="13" t="s">
        <v>79</v>
      </c>
      <c r="C4" s="13">
        <v>1971</v>
      </c>
      <c r="D4" s="13" t="s">
        <v>80</v>
      </c>
      <c r="E4" s="14">
        <v>105</v>
      </c>
      <c r="F4" s="14">
        <v>105</v>
      </c>
      <c r="G4" s="14">
        <v>105</v>
      </c>
      <c r="H4" s="14">
        <v>0</v>
      </c>
      <c r="I4" s="14">
        <v>0</v>
      </c>
      <c r="J4" s="14">
        <v>315</v>
      </c>
      <c r="K4" s="15">
        <f t="shared" si="0"/>
        <v>315</v>
      </c>
    </row>
    <row r="5" spans="1:11" x14ac:dyDescent="0.25">
      <c r="A5">
        <f t="shared" si="1"/>
        <v>4</v>
      </c>
      <c r="B5" t="s">
        <v>208</v>
      </c>
      <c r="C5">
        <v>2001</v>
      </c>
      <c r="D5" t="s">
        <v>9</v>
      </c>
      <c r="E5" s="10">
        <v>0</v>
      </c>
      <c r="F5" s="10">
        <v>0</v>
      </c>
      <c r="G5" s="10">
        <v>62.930000305175803</v>
      </c>
      <c r="H5" s="10">
        <v>105</v>
      </c>
      <c r="I5" s="10">
        <v>73.949996948242202</v>
      </c>
      <c r="J5" s="10">
        <v>241.88000488281301</v>
      </c>
      <c r="K5" s="1">
        <f t="shared" si="0"/>
        <v>241.88000488281301</v>
      </c>
    </row>
    <row r="6" spans="1:11" x14ac:dyDescent="0.25">
      <c r="A6">
        <f t="shared" si="1"/>
        <v>5</v>
      </c>
      <c r="B6" t="s">
        <v>88</v>
      </c>
      <c r="C6">
        <v>1990</v>
      </c>
      <c r="D6" t="s">
        <v>87</v>
      </c>
      <c r="E6" s="10">
        <v>0</v>
      </c>
      <c r="F6" s="10">
        <v>130</v>
      </c>
      <c r="G6" s="10">
        <v>110</v>
      </c>
      <c r="H6" s="10">
        <v>0</v>
      </c>
      <c r="I6" s="10">
        <v>0</v>
      </c>
      <c r="J6" s="10">
        <v>240</v>
      </c>
      <c r="K6" s="9">
        <f t="shared" si="0"/>
        <v>240</v>
      </c>
    </row>
    <row r="7" spans="1:11" x14ac:dyDescent="0.25">
      <c r="A7">
        <f t="shared" si="1"/>
        <v>6</v>
      </c>
      <c r="B7" t="s">
        <v>205</v>
      </c>
      <c r="C7">
        <v>2006</v>
      </c>
      <c r="D7" t="s">
        <v>47</v>
      </c>
      <c r="E7" s="10">
        <v>0</v>
      </c>
      <c r="F7" s="10">
        <v>0</v>
      </c>
      <c r="G7" s="10">
        <v>100</v>
      </c>
      <c r="H7" s="10">
        <v>100</v>
      </c>
      <c r="I7" s="10">
        <v>0</v>
      </c>
      <c r="J7" s="10">
        <v>200</v>
      </c>
      <c r="K7" s="1">
        <f t="shared" si="0"/>
        <v>200</v>
      </c>
    </row>
    <row r="8" spans="1:11" x14ac:dyDescent="0.25">
      <c r="A8">
        <f t="shared" si="1"/>
        <v>7</v>
      </c>
      <c r="B8" t="s">
        <v>75</v>
      </c>
      <c r="C8">
        <v>2005</v>
      </c>
      <c r="D8" t="s">
        <v>9</v>
      </c>
      <c r="E8" s="10">
        <v>0</v>
      </c>
      <c r="F8" s="10">
        <v>87.919998168945298</v>
      </c>
      <c r="G8" s="10">
        <v>82.309997558593807</v>
      </c>
      <c r="H8" s="10">
        <v>0</v>
      </c>
      <c r="I8" s="10">
        <v>0</v>
      </c>
      <c r="J8" s="10">
        <v>170.22999572753901</v>
      </c>
      <c r="K8" s="1">
        <f t="shared" si="0"/>
        <v>170.22999572753901</v>
      </c>
    </row>
    <row r="9" spans="1:11" x14ac:dyDescent="0.25">
      <c r="A9">
        <f t="shared" si="1"/>
        <v>8</v>
      </c>
      <c r="B9" t="s">
        <v>76</v>
      </c>
      <c r="C9">
        <v>1984</v>
      </c>
      <c r="D9" t="s">
        <v>7</v>
      </c>
      <c r="E9" s="10">
        <v>0</v>
      </c>
      <c r="F9" s="10">
        <v>127.98000335693401</v>
      </c>
      <c r="G9" s="10">
        <v>0</v>
      </c>
      <c r="H9" s="10">
        <v>0</v>
      </c>
      <c r="I9" s="10">
        <v>0</v>
      </c>
      <c r="J9" s="10">
        <v>127.98000335693401</v>
      </c>
      <c r="K9" s="1">
        <f t="shared" si="0"/>
        <v>127.98000335693401</v>
      </c>
    </row>
    <row r="10" spans="1:11" x14ac:dyDescent="0.25">
      <c r="A10">
        <f t="shared" si="1"/>
        <v>9</v>
      </c>
      <c r="B10" s="8" t="s">
        <v>73</v>
      </c>
      <c r="C10" s="8">
        <v>1965</v>
      </c>
      <c r="D10" s="8" t="s">
        <v>8</v>
      </c>
      <c r="E10" s="12">
        <v>63.180000305175803</v>
      </c>
      <c r="F10" s="12">
        <v>57</v>
      </c>
      <c r="G10" s="12">
        <v>0</v>
      </c>
      <c r="H10" s="12">
        <v>0</v>
      </c>
      <c r="I10" s="12">
        <v>0</v>
      </c>
      <c r="J10" s="12">
        <v>120.18000030517599</v>
      </c>
      <c r="K10" s="9">
        <f t="shared" si="0"/>
        <v>120.18000030517599</v>
      </c>
    </row>
    <row r="11" spans="1:11" x14ac:dyDescent="0.25">
      <c r="A11">
        <f t="shared" si="1"/>
        <v>10</v>
      </c>
      <c r="B11" t="s">
        <v>206</v>
      </c>
      <c r="C11">
        <v>1997</v>
      </c>
      <c r="D11" t="s">
        <v>207</v>
      </c>
      <c r="E11" s="10">
        <v>0</v>
      </c>
      <c r="F11" s="10">
        <v>0</v>
      </c>
      <c r="G11" s="10">
        <v>120</v>
      </c>
      <c r="H11" s="10">
        <v>0</v>
      </c>
      <c r="I11" s="10">
        <v>0</v>
      </c>
      <c r="J11" s="10">
        <v>120</v>
      </c>
      <c r="K11" s="1">
        <f t="shared" si="0"/>
        <v>120</v>
      </c>
    </row>
    <row r="12" spans="1:11" x14ac:dyDescent="0.25">
      <c r="A12">
        <f t="shared" si="1"/>
        <v>11</v>
      </c>
      <c r="B12" t="s">
        <v>74</v>
      </c>
      <c r="C12">
        <v>1980</v>
      </c>
      <c r="D12" t="s">
        <v>22</v>
      </c>
      <c r="E12" s="10">
        <v>0</v>
      </c>
      <c r="F12" s="10">
        <v>120</v>
      </c>
      <c r="G12" s="10">
        <v>0</v>
      </c>
      <c r="H12" s="10">
        <v>0</v>
      </c>
      <c r="I12" s="10">
        <v>0</v>
      </c>
      <c r="J12" s="10">
        <v>120</v>
      </c>
      <c r="K12" s="1">
        <f t="shared" si="0"/>
        <v>120</v>
      </c>
    </row>
    <row r="13" spans="1:11" x14ac:dyDescent="0.25">
      <c r="A13">
        <f t="shared" si="1"/>
        <v>12</v>
      </c>
      <c r="B13" t="s">
        <v>86</v>
      </c>
      <c r="C13">
        <v>1989</v>
      </c>
      <c r="D13" t="s">
        <v>87</v>
      </c>
      <c r="E13" s="10">
        <v>0</v>
      </c>
      <c r="F13" s="10">
        <v>117.330001831055</v>
      </c>
      <c r="G13" s="10">
        <v>0</v>
      </c>
      <c r="H13" s="10">
        <v>0</v>
      </c>
      <c r="I13" s="10">
        <v>0</v>
      </c>
      <c r="J13" s="10">
        <v>117.330001831055</v>
      </c>
      <c r="K13" s="9">
        <f t="shared" si="0"/>
        <v>117.330001831055</v>
      </c>
    </row>
    <row r="14" spans="1:11" x14ac:dyDescent="0.25">
      <c r="A14">
        <f t="shared" si="1"/>
        <v>13</v>
      </c>
      <c r="B14" t="s">
        <v>71</v>
      </c>
      <c r="C14">
        <v>1980</v>
      </c>
      <c r="D14" t="s">
        <v>72</v>
      </c>
      <c r="E14" s="10">
        <v>0</v>
      </c>
      <c r="F14" s="10">
        <v>110</v>
      </c>
      <c r="G14" s="10">
        <v>0</v>
      </c>
      <c r="H14" s="10">
        <v>0</v>
      </c>
      <c r="I14" s="10">
        <v>0</v>
      </c>
      <c r="J14" s="10">
        <v>110</v>
      </c>
      <c r="K14" s="1">
        <f t="shared" si="0"/>
        <v>110</v>
      </c>
    </row>
    <row r="15" spans="1:11" x14ac:dyDescent="0.25">
      <c r="A15">
        <f t="shared" si="1"/>
        <v>14</v>
      </c>
      <c r="B15" t="s">
        <v>81</v>
      </c>
      <c r="C15">
        <v>2003</v>
      </c>
      <c r="D15" t="s">
        <v>8</v>
      </c>
      <c r="E15" s="10">
        <v>110</v>
      </c>
      <c r="F15" s="10">
        <v>0</v>
      </c>
      <c r="G15" s="10">
        <v>0</v>
      </c>
      <c r="H15" s="10">
        <v>0</v>
      </c>
      <c r="I15" s="10">
        <v>0</v>
      </c>
      <c r="J15" s="10">
        <v>110</v>
      </c>
      <c r="K15" s="1">
        <f t="shared" si="0"/>
        <v>110</v>
      </c>
    </row>
    <row r="16" spans="1:11" x14ac:dyDescent="0.25">
      <c r="A16">
        <f t="shared" si="1"/>
        <v>15</v>
      </c>
      <c r="B16" s="8" t="s">
        <v>82</v>
      </c>
      <c r="C16" s="8">
        <v>1979</v>
      </c>
      <c r="D16" s="8" t="s">
        <v>28</v>
      </c>
      <c r="E16" s="12">
        <v>108.279998779297</v>
      </c>
      <c r="F16" s="12">
        <v>0</v>
      </c>
      <c r="G16" s="12">
        <v>0</v>
      </c>
      <c r="H16" s="12">
        <v>0</v>
      </c>
      <c r="I16" s="12">
        <v>0</v>
      </c>
      <c r="J16" s="12">
        <v>108.279998779297</v>
      </c>
      <c r="K16" s="9">
        <f t="shared" si="0"/>
        <v>108.279998779297</v>
      </c>
    </row>
    <row r="17" spans="1:11" x14ac:dyDescent="0.25">
      <c r="A17">
        <f t="shared" si="1"/>
        <v>16</v>
      </c>
      <c r="B17" t="s">
        <v>83</v>
      </c>
      <c r="C17">
        <v>1987</v>
      </c>
      <c r="D17" t="s">
        <v>7</v>
      </c>
      <c r="E17" s="10">
        <v>105.379997253418</v>
      </c>
      <c r="F17" s="10">
        <v>0</v>
      </c>
      <c r="G17" s="10">
        <v>0</v>
      </c>
      <c r="H17" s="10">
        <v>0</v>
      </c>
      <c r="I17" s="10">
        <v>0</v>
      </c>
      <c r="J17" s="10">
        <v>105.379997253418</v>
      </c>
      <c r="K17" s="1">
        <f t="shared" si="0"/>
        <v>105.379997253418</v>
      </c>
    </row>
    <row r="18" spans="1:11" x14ac:dyDescent="0.25">
      <c r="A18">
        <f t="shared" si="1"/>
        <v>17</v>
      </c>
      <c r="B18" t="s">
        <v>223</v>
      </c>
      <c r="C18">
        <v>1999</v>
      </c>
      <c r="D18" t="s">
        <v>9</v>
      </c>
      <c r="E18" s="10">
        <v>0</v>
      </c>
      <c r="F18" s="10">
        <v>0</v>
      </c>
      <c r="G18" s="10">
        <v>0</v>
      </c>
      <c r="H18" s="10">
        <v>0</v>
      </c>
      <c r="I18" s="10">
        <v>105</v>
      </c>
      <c r="J18" s="10">
        <v>105</v>
      </c>
      <c r="K18" s="1">
        <f t="shared" si="0"/>
        <v>105</v>
      </c>
    </row>
    <row r="19" spans="1:11" x14ac:dyDescent="0.25">
      <c r="A19">
        <f t="shared" si="1"/>
        <v>18</v>
      </c>
      <c r="B19" t="s">
        <v>78</v>
      </c>
      <c r="C19">
        <v>2005</v>
      </c>
      <c r="D19" t="s">
        <v>9</v>
      </c>
      <c r="E19" s="10">
        <v>98.150001525878906</v>
      </c>
      <c r="F19" s="10">
        <v>0</v>
      </c>
      <c r="G19" s="10">
        <v>0</v>
      </c>
      <c r="H19" s="10">
        <v>0</v>
      </c>
      <c r="I19" s="10">
        <v>0</v>
      </c>
      <c r="J19" s="10">
        <v>98.150001525878906</v>
      </c>
      <c r="K19" s="1">
        <f t="shared" si="0"/>
        <v>98.150001525878906</v>
      </c>
    </row>
    <row r="20" spans="1:11" x14ac:dyDescent="0.25">
      <c r="A20">
        <f t="shared" si="1"/>
        <v>19</v>
      </c>
      <c r="B20" s="8" t="s">
        <v>85</v>
      </c>
      <c r="C20" s="8">
        <v>2000</v>
      </c>
      <c r="D20" s="8" t="s">
        <v>9</v>
      </c>
      <c r="E20" s="12">
        <v>0</v>
      </c>
      <c r="F20" s="12">
        <v>80.449996948242202</v>
      </c>
      <c r="G20" s="12">
        <v>0</v>
      </c>
      <c r="H20" s="12">
        <v>0</v>
      </c>
      <c r="I20" s="12">
        <v>0</v>
      </c>
      <c r="J20" s="12">
        <v>80.449996948242202</v>
      </c>
      <c r="K20" s="9">
        <f t="shared" si="0"/>
        <v>80.449996948242202</v>
      </c>
    </row>
    <row r="21" spans="1:11" x14ac:dyDescent="0.25">
      <c r="A21">
        <f t="shared" si="1"/>
        <v>20</v>
      </c>
      <c r="B21" t="s">
        <v>84</v>
      </c>
      <c r="C21">
        <v>2000</v>
      </c>
      <c r="D21" t="s">
        <v>9</v>
      </c>
      <c r="E21" s="10">
        <v>0</v>
      </c>
      <c r="F21" s="10">
        <v>63</v>
      </c>
      <c r="G21" s="10">
        <v>0</v>
      </c>
      <c r="H21" s="10">
        <v>0</v>
      </c>
      <c r="I21" s="10">
        <v>0</v>
      </c>
      <c r="J21" s="10">
        <v>63</v>
      </c>
      <c r="K21" s="9">
        <f t="shared" si="0"/>
        <v>63</v>
      </c>
    </row>
    <row r="22" spans="1:11" x14ac:dyDescent="0.25">
      <c r="A22">
        <f t="shared" si="1"/>
        <v>21</v>
      </c>
      <c r="B22" t="s">
        <v>69</v>
      </c>
      <c r="C22">
        <v>1987</v>
      </c>
      <c r="D22" t="s">
        <v>8</v>
      </c>
      <c r="E22" s="10">
        <v>0</v>
      </c>
      <c r="F22" s="10">
        <v>57.0200004577637</v>
      </c>
      <c r="G22" s="10">
        <v>0</v>
      </c>
      <c r="H22" s="10">
        <v>0</v>
      </c>
      <c r="I22" s="10">
        <v>0</v>
      </c>
      <c r="J22" s="10">
        <v>57.0200004577637</v>
      </c>
      <c r="K22" s="9">
        <f t="shared" si="0"/>
        <v>57.0200004577637</v>
      </c>
    </row>
    <row r="23" spans="1:11" x14ac:dyDescent="0.25">
      <c r="E23" s="10"/>
      <c r="F23" s="10"/>
      <c r="G23" s="10"/>
      <c r="H23" s="10"/>
      <c r="I23" s="10"/>
      <c r="J23" s="10"/>
      <c r="K23" s="1">
        <f t="shared" si="0"/>
        <v>0</v>
      </c>
    </row>
    <row r="24" spans="1:11" x14ac:dyDescent="0.25">
      <c r="E24" s="10"/>
      <c r="F24" s="10"/>
      <c r="G24" s="10"/>
      <c r="H24" s="10"/>
      <c r="I24" s="10"/>
      <c r="J24" s="10"/>
      <c r="K24" s="9">
        <f t="shared" si="0"/>
        <v>0</v>
      </c>
    </row>
    <row r="25" spans="1:11" x14ac:dyDescent="0.25">
      <c r="E25" s="10"/>
      <c r="F25" s="10"/>
      <c r="G25" s="10"/>
      <c r="H25" s="10"/>
      <c r="I25" s="10"/>
      <c r="J25" s="10"/>
      <c r="K25" s="9">
        <f t="shared" si="0"/>
        <v>0</v>
      </c>
    </row>
    <row r="26" spans="1:11" x14ac:dyDescent="0.25">
      <c r="E26" s="10"/>
      <c r="F26" s="10"/>
      <c r="G26" s="10"/>
      <c r="H26" s="10"/>
      <c r="I26" s="10"/>
      <c r="J26" s="10"/>
      <c r="K26" s="1">
        <f t="shared" si="0"/>
        <v>0</v>
      </c>
    </row>
    <row r="27" spans="1:11" x14ac:dyDescent="0.25">
      <c r="E27" s="10"/>
      <c r="F27" s="10"/>
      <c r="G27" s="10"/>
      <c r="H27" s="10"/>
      <c r="I27" s="10"/>
      <c r="J27" s="10"/>
      <c r="K27" s="1">
        <f t="shared" si="0"/>
        <v>0</v>
      </c>
    </row>
    <row r="28" spans="1:11" x14ac:dyDescent="0.25">
      <c r="E28" s="10"/>
      <c r="F28" s="10"/>
      <c r="G28" s="10"/>
      <c r="H28" s="10"/>
      <c r="I28" s="10"/>
      <c r="J28" s="10"/>
      <c r="K28" s="1">
        <f t="shared" si="0"/>
        <v>0</v>
      </c>
    </row>
    <row r="29" spans="1:11" x14ac:dyDescent="0.25">
      <c r="E29" s="10"/>
      <c r="F29" s="10"/>
      <c r="G29" s="10"/>
      <c r="H29" s="10"/>
      <c r="I29" s="10"/>
      <c r="J29" s="10"/>
      <c r="K29" s="1">
        <f t="shared" si="0"/>
        <v>0</v>
      </c>
    </row>
    <row r="30" spans="1:11" x14ac:dyDescent="0.25">
      <c r="E30" s="10"/>
      <c r="F30" s="10"/>
      <c r="G30" s="10"/>
      <c r="H30" s="10"/>
      <c r="I30" s="10"/>
      <c r="J30" s="10"/>
      <c r="K30" s="1">
        <f t="shared" si="0"/>
        <v>0</v>
      </c>
    </row>
    <row r="31" spans="1:11" x14ac:dyDescent="0.25">
      <c r="E31" s="10"/>
      <c r="F31" s="10"/>
      <c r="G31" s="10"/>
      <c r="H31" s="10"/>
      <c r="I31" s="10"/>
      <c r="J31" s="10"/>
      <c r="K31" s="1">
        <f t="shared" si="0"/>
        <v>0</v>
      </c>
    </row>
  </sheetData>
  <sortState ref="A2:K31">
    <sortCondition descending="1" ref="K2:K3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18"/>
  <sheetViews>
    <sheetView workbookViewId="0">
      <selection activeCell="K1" sqref="K1"/>
    </sheetView>
  </sheetViews>
  <sheetFormatPr defaultRowHeight="15" x14ac:dyDescent="0.25"/>
  <cols>
    <col min="2" max="2" width="22.85546875" bestFit="1" customWidth="1"/>
    <col min="3" max="3" width="10.8554687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32</v>
      </c>
      <c r="C2" s="13">
        <v>1975</v>
      </c>
      <c r="D2" s="13" t="s">
        <v>33</v>
      </c>
      <c r="E2" s="14">
        <v>134.47000122070301</v>
      </c>
      <c r="F2" s="14">
        <v>134.47000122070301</v>
      </c>
      <c r="G2" s="14">
        <v>134.47000122070301</v>
      </c>
      <c r="H2" s="14">
        <v>134.47000122070301</v>
      </c>
      <c r="I2" s="14">
        <v>0</v>
      </c>
      <c r="J2" s="14">
        <v>537.88000488281295</v>
      </c>
      <c r="K2" s="15">
        <f t="shared" ref="K2:K33" si="0">IF(MIN(E2:I2)&gt;0,J2-MIN(E2:I2),J2)</f>
        <v>537.88000488281295</v>
      </c>
    </row>
    <row r="3" spans="1:11" s="13" customFormat="1" x14ac:dyDescent="0.25">
      <c r="A3" s="13">
        <f>A2+1</f>
        <v>2</v>
      </c>
      <c r="B3" s="13" t="s">
        <v>41</v>
      </c>
      <c r="C3" s="13">
        <v>1955</v>
      </c>
      <c r="D3" s="13" t="s">
        <v>8</v>
      </c>
      <c r="E3" s="14">
        <v>130.02999877929699</v>
      </c>
      <c r="F3" s="14">
        <v>124.370002746582</v>
      </c>
      <c r="G3" s="14">
        <v>124.16000366210901</v>
      </c>
      <c r="H3" s="14">
        <v>119.040000915527</v>
      </c>
      <c r="I3" s="14">
        <v>119.449996948242</v>
      </c>
      <c r="J3" s="14">
        <v>617.04998779296898</v>
      </c>
      <c r="K3" s="15">
        <f t="shared" si="0"/>
        <v>498.00998687744197</v>
      </c>
    </row>
    <row r="4" spans="1:11" s="13" customFormat="1" x14ac:dyDescent="0.25">
      <c r="A4" s="13">
        <f t="shared" ref="A4:A63" si="1">A3+1</f>
        <v>3</v>
      </c>
      <c r="B4" s="13" t="s">
        <v>34</v>
      </c>
      <c r="C4" s="13">
        <v>1986</v>
      </c>
      <c r="D4" s="13" t="s">
        <v>29</v>
      </c>
      <c r="E4" s="14">
        <v>126.919998168945</v>
      </c>
      <c r="F4" s="14">
        <v>125.360000610352</v>
      </c>
      <c r="G4" s="14">
        <v>120.040000915527</v>
      </c>
      <c r="H4" s="14">
        <v>112.610000610352</v>
      </c>
      <c r="I4" s="14">
        <v>0</v>
      </c>
      <c r="J4" s="14">
        <v>484.92999267578102</v>
      </c>
      <c r="K4" s="15">
        <f t="shared" si="0"/>
        <v>484.92999267578102</v>
      </c>
    </row>
    <row r="5" spans="1:11" x14ac:dyDescent="0.25">
      <c r="A5">
        <f t="shared" si="1"/>
        <v>4</v>
      </c>
      <c r="B5" t="s">
        <v>18</v>
      </c>
      <c r="C5">
        <v>1961</v>
      </c>
      <c r="D5" t="s">
        <v>7</v>
      </c>
      <c r="E5" s="10">
        <v>118.09999847412099</v>
      </c>
      <c r="F5" s="10">
        <v>115.629997253418</v>
      </c>
      <c r="G5" s="10">
        <v>0</v>
      </c>
      <c r="H5" s="10">
        <v>108.16000366210901</v>
      </c>
      <c r="I5" s="10">
        <v>112.43000030517599</v>
      </c>
      <c r="J5" s="10">
        <v>454.32000732421898</v>
      </c>
      <c r="K5" s="1">
        <f t="shared" si="0"/>
        <v>454.32000732421898</v>
      </c>
    </row>
    <row r="6" spans="1:11" x14ac:dyDescent="0.25">
      <c r="A6">
        <f t="shared" si="1"/>
        <v>5</v>
      </c>
      <c r="B6" t="s">
        <v>36</v>
      </c>
      <c r="C6">
        <v>1979</v>
      </c>
      <c r="D6" t="s">
        <v>7</v>
      </c>
      <c r="E6" s="10">
        <v>110.09999847412099</v>
      </c>
      <c r="F6" s="10">
        <v>110.699996948242</v>
      </c>
      <c r="G6" s="10">
        <v>107.370002746582</v>
      </c>
      <c r="H6" s="10">
        <v>0</v>
      </c>
      <c r="I6" s="10">
        <v>111.720001220703</v>
      </c>
      <c r="J6" s="10">
        <v>439.89001464843801</v>
      </c>
      <c r="K6" s="1">
        <f t="shared" si="0"/>
        <v>439.89001464843801</v>
      </c>
    </row>
    <row r="7" spans="1:11" x14ac:dyDescent="0.25">
      <c r="A7">
        <f t="shared" si="1"/>
        <v>6</v>
      </c>
      <c r="B7" t="s">
        <v>12</v>
      </c>
      <c r="C7">
        <v>1987</v>
      </c>
      <c r="D7" t="s">
        <v>9</v>
      </c>
      <c r="E7" s="10">
        <v>120</v>
      </c>
      <c r="F7" s="10">
        <v>111.199996948242</v>
      </c>
      <c r="G7" s="10">
        <v>102.23000335693401</v>
      </c>
      <c r="H7" s="10">
        <v>0</v>
      </c>
      <c r="I7" s="10">
        <v>94.120002746582003</v>
      </c>
      <c r="J7" s="10">
        <v>427.54998779296898</v>
      </c>
      <c r="K7" s="1">
        <f t="shared" si="0"/>
        <v>427.54998779296898</v>
      </c>
    </row>
    <row r="8" spans="1:11" x14ac:dyDescent="0.25">
      <c r="A8">
        <f t="shared" si="1"/>
        <v>7</v>
      </c>
      <c r="B8" t="s">
        <v>44</v>
      </c>
      <c r="C8">
        <v>2005</v>
      </c>
      <c r="D8" t="s">
        <v>9</v>
      </c>
      <c r="E8" s="10">
        <v>94.110000610351605</v>
      </c>
      <c r="F8" s="10">
        <v>107.080001831055</v>
      </c>
      <c r="G8" s="10">
        <v>105.34999847412099</v>
      </c>
      <c r="H8" s="10">
        <v>0</v>
      </c>
      <c r="I8" s="10">
        <v>107.080001831055</v>
      </c>
      <c r="J8" s="10">
        <v>413.61999511718801</v>
      </c>
      <c r="K8" s="1">
        <f t="shared" si="0"/>
        <v>413.61999511718801</v>
      </c>
    </row>
    <row r="9" spans="1:11" x14ac:dyDescent="0.25">
      <c r="A9">
        <f t="shared" si="1"/>
        <v>8</v>
      </c>
      <c r="B9" t="s">
        <v>60</v>
      </c>
      <c r="C9">
        <v>1957</v>
      </c>
      <c r="D9" t="s">
        <v>28</v>
      </c>
      <c r="E9" s="10">
        <v>102.76000213623</v>
      </c>
      <c r="F9" s="10">
        <v>0</v>
      </c>
      <c r="G9" s="10">
        <v>86.400001525878906</v>
      </c>
      <c r="H9" s="10">
        <v>92.160003662109403</v>
      </c>
      <c r="I9" s="10">
        <v>92.400001525878906</v>
      </c>
      <c r="J9" s="10">
        <v>373.72000122070301</v>
      </c>
      <c r="K9" s="9">
        <f t="shared" si="0"/>
        <v>373.72000122070301</v>
      </c>
    </row>
    <row r="10" spans="1:11" x14ac:dyDescent="0.25">
      <c r="A10">
        <f t="shared" si="1"/>
        <v>9</v>
      </c>
      <c r="B10" t="s">
        <v>10</v>
      </c>
      <c r="C10">
        <v>2004</v>
      </c>
      <c r="D10" t="s">
        <v>9</v>
      </c>
      <c r="E10" s="10">
        <v>94.239997863769503</v>
      </c>
      <c r="F10" s="10">
        <v>93.790000915527301</v>
      </c>
      <c r="G10" s="10">
        <v>73.870002746582003</v>
      </c>
      <c r="H10" s="10">
        <v>92.739997863769503</v>
      </c>
      <c r="I10" s="10">
        <v>85.430000305175795</v>
      </c>
      <c r="J10" s="10">
        <v>440.07000732421898</v>
      </c>
      <c r="K10" s="1">
        <f t="shared" si="0"/>
        <v>366.20000457763695</v>
      </c>
    </row>
    <row r="11" spans="1:11" x14ac:dyDescent="0.25">
      <c r="A11">
        <f t="shared" si="1"/>
        <v>10</v>
      </c>
      <c r="B11" t="s">
        <v>203</v>
      </c>
      <c r="C11">
        <v>1983</v>
      </c>
      <c r="D11" t="s">
        <v>7</v>
      </c>
      <c r="E11" s="10">
        <v>0</v>
      </c>
      <c r="F11" s="10">
        <v>0</v>
      </c>
      <c r="G11" s="10">
        <v>120.40000152587901</v>
      </c>
      <c r="H11" s="10">
        <v>120.51000213623</v>
      </c>
      <c r="I11" s="10">
        <v>120.51000213623</v>
      </c>
      <c r="J11" s="10">
        <v>361.42001342773398</v>
      </c>
      <c r="K11" s="1">
        <f t="shared" si="0"/>
        <v>361.42001342773398</v>
      </c>
    </row>
    <row r="12" spans="1:11" x14ac:dyDescent="0.25">
      <c r="A12">
        <f t="shared" si="1"/>
        <v>11</v>
      </c>
      <c r="B12" t="s">
        <v>49</v>
      </c>
      <c r="C12">
        <v>2002</v>
      </c>
      <c r="D12" t="s">
        <v>8</v>
      </c>
      <c r="E12" s="10">
        <v>80.639999389648395</v>
      </c>
      <c r="F12" s="10">
        <v>82.790000915527301</v>
      </c>
      <c r="G12" s="10">
        <v>82.959999084472699</v>
      </c>
      <c r="H12" s="10">
        <v>110.290000915527</v>
      </c>
      <c r="I12" s="10">
        <v>0</v>
      </c>
      <c r="J12" s="10">
        <v>356.67999267578102</v>
      </c>
      <c r="K12" s="9">
        <f t="shared" si="0"/>
        <v>356.67999267578102</v>
      </c>
    </row>
    <row r="13" spans="1:11" x14ac:dyDescent="0.25">
      <c r="A13">
        <f t="shared" si="1"/>
        <v>12</v>
      </c>
      <c r="B13" t="s">
        <v>53</v>
      </c>
      <c r="C13">
        <v>1973</v>
      </c>
      <c r="D13" t="s">
        <v>54</v>
      </c>
      <c r="E13" s="10">
        <v>0</v>
      </c>
      <c r="F13" s="10">
        <v>115.110000610352</v>
      </c>
      <c r="G13" s="10">
        <v>123.41000366210901</v>
      </c>
      <c r="H13" s="10">
        <v>113.58999633789099</v>
      </c>
      <c r="I13" s="10">
        <v>0</v>
      </c>
      <c r="J13" s="10">
        <v>352.10998535156301</v>
      </c>
      <c r="K13" s="1">
        <f t="shared" si="0"/>
        <v>352.10998535156301</v>
      </c>
    </row>
    <row r="14" spans="1:11" x14ac:dyDescent="0.25">
      <c r="A14">
        <f t="shared" si="1"/>
        <v>13</v>
      </c>
      <c r="B14" t="s">
        <v>37</v>
      </c>
      <c r="C14">
        <v>1986</v>
      </c>
      <c r="D14" t="s">
        <v>28</v>
      </c>
      <c r="E14" s="10">
        <v>108.699996948242</v>
      </c>
      <c r="F14" s="10">
        <v>103.360000610352</v>
      </c>
      <c r="G14" s="10">
        <v>0</v>
      </c>
      <c r="H14" s="10">
        <v>103.870002746582</v>
      </c>
      <c r="I14" s="10">
        <v>0</v>
      </c>
      <c r="J14" s="10">
        <v>315.92999267578102</v>
      </c>
      <c r="K14" s="1">
        <f t="shared" si="0"/>
        <v>315.92999267578102</v>
      </c>
    </row>
    <row r="15" spans="1:11" x14ac:dyDescent="0.25">
      <c r="A15">
        <f t="shared" si="1"/>
        <v>14</v>
      </c>
      <c r="B15" t="s">
        <v>45</v>
      </c>
      <c r="C15">
        <v>1994</v>
      </c>
      <c r="D15" t="s">
        <v>7</v>
      </c>
      <c r="E15" s="10">
        <v>91.080001831054702</v>
      </c>
      <c r="F15" s="10">
        <v>98.5</v>
      </c>
      <c r="G15" s="10">
        <v>93.480003356933594</v>
      </c>
      <c r="H15" s="10">
        <v>0</v>
      </c>
      <c r="I15" s="10">
        <v>0</v>
      </c>
      <c r="J15" s="10">
        <v>283.05999755859398</v>
      </c>
      <c r="K15" s="1">
        <f t="shared" si="0"/>
        <v>283.05999755859398</v>
      </c>
    </row>
    <row r="16" spans="1:11" x14ac:dyDescent="0.25">
      <c r="A16">
        <f t="shared" si="1"/>
        <v>15</v>
      </c>
      <c r="B16" t="s">
        <v>197</v>
      </c>
      <c r="C16">
        <v>2003</v>
      </c>
      <c r="D16" t="s">
        <v>9</v>
      </c>
      <c r="E16" s="10">
        <v>0</v>
      </c>
      <c r="F16" s="10">
        <v>0</v>
      </c>
      <c r="G16" s="10">
        <v>69.410003662109403</v>
      </c>
      <c r="H16" s="10">
        <v>116.120002746582</v>
      </c>
      <c r="I16" s="10">
        <v>94.129997253417997</v>
      </c>
      <c r="J16" s="10">
        <v>279.66000366210898</v>
      </c>
      <c r="K16" s="1">
        <f t="shared" si="0"/>
        <v>279.66000366210898</v>
      </c>
    </row>
    <row r="17" spans="1:11" x14ac:dyDescent="0.25">
      <c r="A17">
        <f t="shared" si="1"/>
        <v>16</v>
      </c>
      <c r="B17" t="s">
        <v>35</v>
      </c>
      <c r="C17">
        <v>1978</v>
      </c>
      <c r="D17" t="s">
        <v>8</v>
      </c>
      <c r="E17" s="10">
        <v>132.32000732421901</v>
      </c>
      <c r="F17" s="10">
        <v>122.360000610352</v>
      </c>
      <c r="G17" s="10">
        <v>0</v>
      </c>
      <c r="H17" s="10">
        <v>0</v>
      </c>
      <c r="I17" s="10">
        <v>0</v>
      </c>
      <c r="J17" s="10">
        <v>254.67999267578099</v>
      </c>
      <c r="K17" s="1">
        <f t="shared" si="0"/>
        <v>254.67999267578099</v>
      </c>
    </row>
    <row r="18" spans="1:11" x14ac:dyDescent="0.25">
      <c r="A18">
        <f t="shared" si="1"/>
        <v>17</v>
      </c>
      <c r="B18" t="s">
        <v>201</v>
      </c>
      <c r="C18">
        <v>2002</v>
      </c>
      <c r="D18" t="s">
        <v>9</v>
      </c>
      <c r="E18" s="10">
        <v>0</v>
      </c>
      <c r="F18" s="10">
        <v>0</v>
      </c>
      <c r="G18" s="10">
        <v>56.200000762939503</v>
      </c>
      <c r="H18" s="10">
        <v>99.309997558593807</v>
      </c>
      <c r="I18" s="10">
        <v>95.440002441406307</v>
      </c>
      <c r="J18" s="10">
        <v>250.94999694824199</v>
      </c>
      <c r="K18" s="1">
        <f t="shared" si="0"/>
        <v>250.94999694824199</v>
      </c>
    </row>
    <row r="19" spans="1:11" x14ac:dyDescent="0.25">
      <c r="A19">
        <f t="shared" si="1"/>
        <v>18</v>
      </c>
      <c r="B19" t="s">
        <v>188</v>
      </c>
      <c r="C19">
        <v>2004</v>
      </c>
      <c r="D19" t="s">
        <v>9</v>
      </c>
      <c r="E19" s="10">
        <v>0</v>
      </c>
      <c r="F19" s="10">
        <v>0</v>
      </c>
      <c r="G19" s="10">
        <v>111.610000610352</v>
      </c>
      <c r="H19" s="10">
        <v>55.7700004577637</v>
      </c>
      <c r="I19" s="10">
        <v>62.220001220703097</v>
      </c>
      <c r="J19" s="10">
        <v>229.60000610351599</v>
      </c>
      <c r="K19" s="1">
        <f t="shared" si="0"/>
        <v>229.60000610351599</v>
      </c>
    </row>
    <row r="20" spans="1:11" x14ac:dyDescent="0.25">
      <c r="A20">
        <f t="shared" si="1"/>
        <v>19</v>
      </c>
      <c r="B20" t="s">
        <v>202</v>
      </c>
      <c r="C20">
        <v>2003</v>
      </c>
      <c r="D20" t="s">
        <v>9</v>
      </c>
      <c r="E20" s="10">
        <v>0</v>
      </c>
      <c r="F20" s="10">
        <v>0</v>
      </c>
      <c r="G20" s="10">
        <v>65.959999084472699</v>
      </c>
      <c r="H20" s="10">
        <v>93.120002746582003</v>
      </c>
      <c r="I20" s="10">
        <v>64</v>
      </c>
      <c r="J20" s="10">
        <v>223.080001831055</v>
      </c>
      <c r="K20" s="1">
        <f t="shared" si="0"/>
        <v>223.080001831055</v>
      </c>
    </row>
    <row r="21" spans="1:11" x14ac:dyDescent="0.25">
      <c r="A21">
        <f t="shared" si="1"/>
        <v>20</v>
      </c>
      <c r="B21" t="s">
        <v>40</v>
      </c>
      <c r="C21">
        <v>1970</v>
      </c>
      <c r="E21" s="10">
        <v>107.540000915527</v>
      </c>
      <c r="F21" s="10">
        <v>113.290000915527</v>
      </c>
      <c r="G21" s="10">
        <v>0</v>
      </c>
      <c r="H21" s="10">
        <v>0</v>
      </c>
      <c r="I21" s="10">
        <v>0</v>
      </c>
      <c r="J21" s="10">
        <v>220.830001831055</v>
      </c>
      <c r="K21" s="1">
        <f t="shared" si="0"/>
        <v>220.830001831055</v>
      </c>
    </row>
    <row r="22" spans="1:11" x14ac:dyDescent="0.25">
      <c r="A22">
        <f t="shared" si="1"/>
        <v>21</v>
      </c>
      <c r="B22" t="s">
        <v>199</v>
      </c>
      <c r="C22">
        <v>1993</v>
      </c>
      <c r="D22" t="s">
        <v>200</v>
      </c>
      <c r="E22" s="10">
        <v>0</v>
      </c>
      <c r="F22" s="10">
        <v>0</v>
      </c>
      <c r="G22" s="10">
        <v>110.800003051758</v>
      </c>
      <c r="H22" s="10">
        <v>109.33999633789099</v>
      </c>
      <c r="I22" s="10">
        <v>0</v>
      </c>
      <c r="J22" s="10">
        <v>220.13999938964801</v>
      </c>
      <c r="K22" s="1">
        <f t="shared" si="0"/>
        <v>220.13999938964801</v>
      </c>
    </row>
    <row r="23" spans="1:11" x14ac:dyDescent="0.25">
      <c r="A23">
        <f t="shared" si="1"/>
        <v>22</v>
      </c>
      <c r="B23" t="s">
        <v>90</v>
      </c>
      <c r="C23">
        <v>1972</v>
      </c>
      <c r="D23" t="s">
        <v>91</v>
      </c>
      <c r="E23" s="10">
        <v>0</v>
      </c>
      <c r="F23" s="10">
        <v>0</v>
      </c>
      <c r="G23" s="10">
        <v>103.419998168945</v>
      </c>
      <c r="H23" s="10">
        <v>110.580001831055</v>
      </c>
      <c r="I23" s="10">
        <v>0</v>
      </c>
      <c r="J23" s="10">
        <v>214</v>
      </c>
      <c r="K23" s="1">
        <f t="shared" si="0"/>
        <v>214</v>
      </c>
    </row>
    <row r="24" spans="1:11" x14ac:dyDescent="0.25">
      <c r="A24">
        <f t="shared" si="1"/>
        <v>23</v>
      </c>
      <c r="B24" t="s">
        <v>198</v>
      </c>
      <c r="C24">
        <v>2005</v>
      </c>
      <c r="D24" t="s">
        <v>9</v>
      </c>
      <c r="E24" s="10">
        <v>0</v>
      </c>
      <c r="F24" s="10">
        <v>0</v>
      </c>
      <c r="G24" s="10">
        <v>107.080001831055</v>
      </c>
      <c r="H24" s="10">
        <v>0</v>
      </c>
      <c r="I24" s="10">
        <v>105.09999847412099</v>
      </c>
      <c r="J24" s="10">
        <v>212.17999267578099</v>
      </c>
      <c r="K24" s="1">
        <f t="shared" si="0"/>
        <v>212.17999267578099</v>
      </c>
    </row>
    <row r="25" spans="1:11" x14ac:dyDescent="0.25">
      <c r="A25">
        <f t="shared" si="1"/>
        <v>24</v>
      </c>
      <c r="B25" t="s">
        <v>38</v>
      </c>
      <c r="C25">
        <v>1983</v>
      </c>
      <c r="D25" t="s">
        <v>39</v>
      </c>
      <c r="E25" s="10">
        <v>105.44000244140599</v>
      </c>
      <c r="F25" s="10">
        <v>105.44000244140599</v>
      </c>
      <c r="G25" s="10">
        <v>0</v>
      </c>
      <c r="H25" s="10">
        <v>0</v>
      </c>
      <c r="I25" s="10">
        <v>0</v>
      </c>
      <c r="J25" s="10">
        <v>210.88000488281301</v>
      </c>
      <c r="K25" s="1">
        <f t="shared" si="0"/>
        <v>210.88000488281301</v>
      </c>
    </row>
    <row r="26" spans="1:11" x14ac:dyDescent="0.25">
      <c r="A26">
        <f t="shared" si="1"/>
        <v>25</v>
      </c>
      <c r="B26" t="s">
        <v>64</v>
      </c>
      <c r="C26">
        <v>2001</v>
      </c>
      <c r="D26" t="s">
        <v>9</v>
      </c>
      <c r="E26" s="10">
        <v>69.269996643066406</v>
      </c>
      <c r="F26" s="10">
        <v>0</v>
      </c>
      <c r="G26" s="10">
        <v>61.319999694824197</v>
      </c>
      <c r="H26" s="10">
        <v>0</v>
      </c>
      <c r="I26" s="10">
        <v>77.389999389648395</v>
      </c>
      <c r="J26" s="10">
        <v>207.97999572753901</v>
      </c>
      <c r="K26" s="1">
        <f t="shared" si="0"/>
        <v>207.97999572753901</v>
      </c>
    </row>
    <row r="27" spans="1:11" x14ac:dyDescent="0.25">
      <c r="A27">
        <f t="shared" si="1"/>
        <v>26</v>
      </c>
      <c r="B27" t="s">
        <v>189</v>
      </c>
      <c r="C27">
        <v>2002</v>
      </c>
      <c r="D27" t="s">
        <v>9</v>
      </c>
      <c r="E27" s="10">
        <v>0</v>
      </c>
      <c r="F27" s="10">
        <v>0</v>
      </c>
      <c r="G27" s="10">
        <v>0</v>
      </c>
      <c r="H27" s="10">
        <v>110.220001220703</v>
      </c>
      <c r="I27" s="10">
        <v>96.400001525878906</v>
      </c>
      <c r="J27" s="10">
        <v>206.61999511718801</v>
      </c>
      <c r="K27" s="1">
        <f t="shared" si="0"/>
        <v>206.61999511718801</v>
      </c>
    </row>
    <row r="28" spans="1:11" x14ac:dyDescent="0.25">
      <c r="A28">
        <f t="shared" si="1"/>
        <v>27</v>
      </c>
      <c r="B28" t="s">
        <v>42</v>
      </c>
      <c r="C28">
        <v>1989</v>
      </c>
      <c r="D28" t="s">
        <v>43</v>
      </c>
      <c r="E28" s="10">
        <v>96.220001220703097</v>
      </c>
      <c r="F28" s="10">
        <v>94.050003051757798</v>
      </c>
      <c r="G28" s="10">
        <v>0</v>
      </c>
      <c r="H28" s="10">
        <v>0</v>
      </c>
      <c r="I28" s="10">
        <v>0</v>
      </c>
      <c r="J28" s="10">
        <v>190.27000427246099</v>
      </c>
      <c r="K28" s="1">
        <f t="shared" si="0"/>
        <v>190.27000427246099</v>
      </c>
    </row>
    <row r="29" spans="1:11" x14ac:dyDescent="0.25">
      <c r="A29">
        <f t="shared" si="1"/>
        <v>28</v>
      </c>
      <c r="B29" t="s">
        <v>25</v>
      </c>
      <c r="C29">
        <v>1975</v>
      </c>
      <c r="D29" t="s">
        <v>8</v>
      </c>
      <c r="E29" s="10">
        <v>0</v>
      </c>
      <c r="F29" s="10">
        <v>92.879997253417997</v>
      </c>
      <c r="G29" s="10">
        <v>90.930000305175795</v>
      </c>
      <c r="H29" s="10">
        <v>0</v>
      </c>
      <c r="I29" s="10">
        <v>0</v>
      </c>
      <c r="J29" s="10">
        <v>183.80999755859401</v>
      </c>
      <c r="K29" s="1">
        <f t="shared" si="0"/>
        <v>183.80999755859401</v>
      </c>
    </row>
    <row r="30" spans="1:11" x14ac:dyDescent="0.25">
      <c r="A30">
        <f t="shared" si="1"/>
        <v>29</v>
      </c>
      <c r="B30" t="s">
        <v>46</v>
      </c>
      <c r="C30">
        <v>1989</v>
      </c>
      <c r="D30" t="s">
        <v>47</v>
      </c>
      <c r="E30" s="10">
        <v>92.180000305175795</v>
      </c>
      <c r="F30" s="10">
        <v>86.040000915527301</v>
      </c>
      <c r="G30" s="10">
        <v>0</v>
      </c>
      <c r="H30" s="10">
        <v>0</v>
      </c>
      <c r="I30" s="10">
        <v>0</v>
      </c>
      <c r="J30" s="10">
        <v>178.22000122070301</v>
      </c>
      <c r="K30" s="1">
        <f t="shared" si="0"/>
        <v>178.22000122070301</v>
      </c>
    </row>
    <row r="31" spans="1:11" x14ac:dyDescent="0.25">
      <c r="A31">
        <f t="shared" si="1"/>
        <v>30</v>
      </c>
      <c r="B31" t="s">
        <v>48</v>
      </c>
      <c r="C31">
        <v>1990</v>
      </c>
      <c r="D31" t="s">
        <v>47</v>
      </c>
      <c r="E31" s="10">
        <v>90.870002746582003</v>
      </c>
      <c r="F31" s="10">
        <v>87.330001831054702</v>
      </c>
      <c r="G31" s="10">
        <v>0</v>
      </c>
      <c r="H31" s="10">
        <v>0</v>
      </c>
      <c r="I31" s="10">
        <v>0</v>
      </c>
      <c r="J31" s="10">
        <v>178.19999694824199</v>
      </c>
      <c r="K31" s="1">
        <f t="shared" si="0"/>
        <v>178.19999694824199</v>
      </c>
    </row>
    <row r="32" spans="1:11" x14ac:dyDescent="0.25">
      <c r="A32">
        <f t="shared" si="1"/>
        <v>31</v>
      </c>
      <c r="B32" t="s">
        <v>204</v>
      </c>
      <c r="C32">
        <v>2002</v>
      </c>
      <c r="D32" t="s">
        <v>9</v>
      </c>
      <c r="E32" s="10">
        <v>0</v>
      </c>
      <c r="F32" s="10">
        <v>0</v>
      </c>
      <c r="G32" s="10">
        <v>0</v>
      </c>
      <c r="H32" s="10">
        <v>71.339996337890597</v>
      </c>
      <c r="I32" s="10">
        <v>66.120002746582003</v>
      </c>
      <c r="J32" s="10">
        <v>137.46000671386699</v>
      </c>
      <c r="K32" s="1">
        <f t="shared" si="0"/>
        <v>137.46000671386699</v>
      </c>
    </row>
    <row r="33" spans="1:11" x14ac:dyDescent="0.25">
      <c r="A33">
        <f t="shared" si="1"/>
        <v>32</v>
      </c>
      <c r="B33" t="s">
        <v>191</v>
      </c>
      <c r="C33">
        <v>2000</v>
      </c>
      <c r="D33" t="s">
        <v>9</v>
      </c>
      <c r="E33" s="10">
        <v>0</v>
      </c>
      <c r="F33" s="10">
        <v>0</v>
      </c>
      <c r="G33" s="10">
        <v>55.630001068115199</v>
      </c>
      <c r="H33" s="10">
        <v>80.480003356933594</v>
      </c>
      <c r="I33" s="10">
        <v>0</v>
      </c>
      <c r="J33" s="10">
        <v>136.11000061035199</v>
      </c>
      <c r="K33" s="1">
        <f t="shared" si="0"/>
        <v>136.11000061035199</v>
      </c>
    </row>
    <row r="34" spans="1:11" x14ac:dyDescent="0.25">
      <c r="A34">
        <f t="shared" si="1"/>
        <v>33</v>
      </c>
      <c r="B34" t="s">
        <v>50</v>
      </c>
      <c r="C34">
        <v>1976</v>
      </c>
      <c r="D34" t="s">
        <v>51</v>
      </c>
      <c r="E34" s="10">
        <v>0</v>
      </c>
      <c r="F34" s="10">
        <v>130.580001831055</v>
      </c>
      <c r="G34" s="10">
        <v>0</v>
      </c>
      <c r="H34" s="10">
        <v>0</v>
      </c>
      <c r="I34" s="10">
        <v>0</v>
      </c>
      <c r="J34" s="10">
        <v>130.580001831055</v>
      </c>
      <c r="K34" s="1">
        <f t="shared" ref="K34:K65" si="2">IF(MIN(E34:I34)&gt;0,J34-MIN(E34:I34),J34)</f>
        <v>130.580001831055</v>
      </c>
    </row>
    <row r="35" spans="1:11" x14ac:dyDescent="0.25">
      <c r="A35">
        <f t="shared" si="1"/>
        <v>34</v>
      </c>
      <c r="B35" t="s">
        <v>23</v>
      </c>
      <c r="C35">
        <v>1982</v>
      </c>
      <c r="D35" t="s">
        <v>7</v>
      </c>
      <c r="E35" s="10">
        <v>127.80999755859401</v>
      </c>
      <c r="F35" s="10">
        <v>0</v>
      </c>
      <c r="G35" s="10">
        <v>0</v>
      </c>
      <c r="H35" s="10">
        <v>0</v>
      </c>
      <c r="I35" s="10">
        <v>0</v>
      </c>
      <c r="J35" s="10">
        <v>127.80999755859401</v>
      </c>
      <c r="K35" s="1">
        <f t="shared" si="2"/>
        <v>127.80999755859401</v>
      </c>
    </row>
    <row r="36" spans="1:11" x14ac:dyDescent="0.25">
      <c r="A36">
        <f t="shared" si="1"/>
        <v>35</v>
      </c>
      <c r="B36" t="s">
        <v>193</v>
      </c>
      <c r="C36">
        <v>1966</v>
      </c>
      <c r="E36" s="10">
        <v>0</v>
      </c>
      <c r="F36" s="10">
        <v>0</v>
      </c>
      <c r="G36" s="10">
        <v>120.75</v>
      </c>
      <c r="H36" s="10">
        <v>0</v>
      </c>
      <c r="I36" s="10">
        <v>0</v>
      </c>
      <c r="J36" s="10">
        <v>120.75</v>
      </c>
      <c r="K36" s="9">
        <f t="shared" si="2"/>
        <v>120.75</v>
      </c>
    </row>
    <row r="37" spans="1:11" x14ac:dyDescent="0.25">
      <c r="A37">
        <f t="shared" si="1"/>
        <v>36</v>
      </c>
      <c r="B37" t="s">
        <v>52</v>
      </c>
      <c r="C37">
        <v>1968</v>
      </c>
      <c r="E37" s="10">
        <v>120.449996948242</v>
      </c>
      <c r="F37" s="10">
        <v>0</v>
      </c>
      <c r="G37" s="10">
        <v>0</v>
      </c>
      <c r="H37" s="10">
        <v>0</v>
      </c>
      <c r="I37" s="10">
        <v>0</v>
      </c>
      <c r="J37" s="10">
        <v>120.449996948242</v>
      </c>
      <c r="K37" s="1">
        <f t="shared" si="2"/>
        <v>120.449996948242</v>
      </c>
    </row>
    <row r="38" spans="1:11" x14ac:dyDescent="0.25">
      <c r="A38">
        <f t="shared" si="1"/>
        <v>37</v>
      </c>
      <c r="B38" t="s">
        <v>19</v>
      </c>
      <c r="C38">
        <v>1986</v>
      </c>
      <c r="E38" s="10">
        <v>0</v>
      </c>
      <c r="F38" s="10">
        <v>112.73999786377</v>
      </c>
      <c r="G38" s="10">
        <v>0</v>
      </c>
      <c r="H38" s="10">
        <v>0</v>
      </c>
      <c r="I38" s="10">
        <v>0</v>
      </c>
      <c r="J38" s="10">
        <v>112.73999786377</v>
      </c>
      <c r="K38" s="9">
        <f t="shared" si="2"/>
        <v>112.73999786377</v>
      </c>
    </row>
    <row r="39" spans="1:11" x14ac:dyDescent="0.25">
      <c r="A39">
        <f t="shared" si="1"/>
        <v>38</v>
      </c>
      <c r="B39" t="s">
        <v>11</v>
      </c>
      <c r="C39">
        <v>1977</v>
      </c>
      <c r="D39" t="s">
        <v>7</v>
      </c>
      <c r="E39" s="10">
        <v>112.65000152587901</v>
      </c>
      <c r="F39" s="10">
        <v>0</v>
      </c>
      <c r="G39" s="10">
        <v>0</v>
      </c>
      <c r="H39" s="10">
        <v>0</v>
      </c>
      <c r="I39" s="10">
        <v>0</v>
      </c>
      <c r="J39" s="10">
        <v>112.65000152587901</v>
      </c>
      <c r="K39" s="1">
        <f t="shared" si="2"/>
        <v>112.65000152587901</v>
      </c>
    </row>
    <row r="40" spans="1:11" x14ac:dyDescent="0.25">
      <c r="A40">
        <f t="shared" si="1"/>
        <v>39</v>
      </c>
      <c r="B40" t="s">
        <v>222</v>
      </c>
      <c r="C40">
        <v>2002</v>
      </c>
      <c r="D40" t="s">
        <v>9</v>
      </c>
      <c r="E40" s="10">
        <v>0</v>
      </c>
      <c r="F40" s="10">
        <v>0</v>
      </c>
      <c r="G40" s="10">
        <v>0</v>
      </c>
      <c r="H40" s="10">
        <v>0</v>
      </c>
      <c r="I40" s="10">
        <v>110.120002746582</v>
      </c>
      <c r="J40" s="10">
        <v>110.120002746582</v>
      </c>
      <c r="K40" s="1">
        <f t="shared" si="2"/>
        <v>110.120002746582</v>
      </c>
    </row>
    <row r="41" spans="1:11" x14ac:dyDescent="0.25">
      <c r="A41">
        <f t="shared" si="1"/>
        <v>40</v>
      </c>
      <c r="B41" t="s">
        <v>30</v>
      </c>
      <c r="C41">
        <v>1979</v>
      </c>
      <c r="D41" t="s">
        <v>31</v>
      </c>
      <c r="E41" s="10">
        <v>0</v>
      </c>
      <c r="F41" s="10">
        <v>109.370002746582</v>
      </c>
      <c r="G41" s="10">
        <v>0</v>
      </c>
      <c r="H41" s="10">
        <v>0</v>
      </c>
      <c r="I41" s="10">
        <v>0</v>
      </c>
      <c r="J41" s="10">
        <v>109.370002746582</v>
      </c>
      <c r="K41" s="1">
        <f t="shared" si="2"/>
        <v>109.370002746582</v>
      </c>
    </row>
    <row r="42" spans="1:11" x14ac:dyDescent="0.25">
      <c r="A42">
        <f t="shared" si="1"/>
        <v>41</v>
      </c>
      <c r="B42" t="s">
        <v>195</v>
      </c>
      <c r="C42">
        <v>1981</v>
      </c>
      <c r="D42" t="s">
        <v>196</v>
      </c>
      <c r="E42" s="10">
        <v>0</v>
      </c>
      <c r="F42" s="10">
        <v>0</v>
      </c>
      <c r="G42" s="10">
        <v>0</v>
      </c>
      <c r="H42" s="10">
        <v>109.129997253418</v>
      </c>
      <c r="I42" s="10">
        <v>0</v>
      </c>
      <c r="J42" s="10">
        <v>109.129997253418</v>
      </c>
      <c r="K42" s="1">
        <f t="shared" si="2"/>
        <v>109.129997253418</v>
      </c>
    </row>
    <row r="43" spans="1:11" x14ac:dyDescent="0.25">
      <c r="A43">
        <f t="shared" si="1"/>
        <v>42</v>
      </c>
      <c r="B43" t="s">
        <v>55</v>
      </c>
      <c r="C43">
        <v>2007</v>
      </c>
      <c r="E43" s="10">
        <v>108.76999664306599</v>
      </c>
      <c r="F43" s="10">
        <v>0</v>
      </c>
      <c r="G43" s="10">
        <v>0</v>
      </c>
      <c r="H43" s="10">
        <v>0</v>
      </c>
      <c r="I43" s="10">
        <v>0</v>
      </c>
      <c r="J43" s="10">
        <v>108.76999664306599</v>
      </c>
      <c r="K43" s="9">
        <f t="shared" si="2"/>
        <v>108.76999664306599</v>
      </c>
    </row>
    <row r="44" spans="1:11" x14ac:dyDescent="0.25">
      <c r="A44">
        <f t="shared" si="1"/>
        <v>43</v>
      </c>
      <c r="B44" t="s">
        <v>57</v>
      </c>
      <c r="C44">
        <v>1972</v>
      </c>
      <c r="D44" t="s">
        <v>8</v>
      </c>
      <c r="E44" s="10">
        <v>101.08999633789099</v>
      </c>
      <c r="F44" s="10">
        <v>0</v>
      </c>
      <c r="G44" s="10">
        <v>0</v>
      </c>
      <c r="H44" s="10">
        <v>0</v>
      </c>
      <c r="I44" s="10">
        <v>0</v>
      </c>
      <c r="J44" s="10">
        <v>101.08999633789099</v>
      </c>
      <c r="K44" s="9">
        <f t="shared" si="2"/>
        <v>101.08999633789099</v>
      </c>
    </row>
    <row r="45" spans="1:11" x14ac:dyDescent="0.25">
      <c r="A45">
        <f t="shared" si="1"/>
        <v>44</v>
      </c>
      <c r="B45" t="s">
        <v>56</v>
      </c>
      <c r="C45">
        <v>1986</v>
      </c>
      <c r="E45" s="10">
        <v>0</v>
      </c>
      <c r="F45" s="10">
        <v>98.760002136230497</v>
      </c>
      <c r="G45" s="10">
        <v>0</v>
      </c>
      <c r="H45" s="10">
        <v>0</v>
      </c>
      <c r="I45" s="10">
        <v>0</v>
      </c>
      <c r="J45" s="10">
        <v>98.760002136230497</v>
      </c>
      <c r="K45" s="1">
        <f t="shared" si="2"/>
        <v>98.760002136230497</v>
      </c>
    </row>
    <row r="46" spans="1:11" x14ac:dyDescent="0.25">
      <c r="A46">
        <f t="shared" si="1"/>
        <v>45</v>
      </c>
      <c r="B46" t="s">
        <v>58</v>
      </c>
      <c r="C46">
        <v>1972</v>
      </c>
      <c r="D46" t="s">
        <v>8</v>
      </c>
      <c r="E46" s="10">
        <v>0</v>
      </c>
      <c r="F46" s="10">
        <v>96.529998779296903</v>
      </c>
      <c r="G46" s="10">
        <v>0</v>
      </c>
      <c r="H46" s="10">
        <v>0</v>
      </c>
      <c r="I46" s="10">
        <v>0</v>
      </c>
      <c r="J46" s="10">
        <v>96.529998779296903</v>
      </c>
      <c r="K46" s="1">
        <f t="shared" si="2"/>
        <v>96.529998779296903</v>
      </c>
    </row>
    <row r="47" spans="1:11" x14ac:dyDescent="0.25">
      <c r="A47">
        <f t="shared" si="1"/>
        <v>46</v>
      </c>
      <c r="B47" t="s">
        <v>62</v>
      </c>
      <c r="C47">
        <v>1949</v>
      </c>
      <c r="D47" t="s">
        <v>7</v>
      </c>
      <c r="E47" s="10">
        <v>96.370002746582003</v>
      </c>
      <c r="F47" s="10">
        <v>0</v>
      </c>
      <c r="G47" s="10">
        <v>0</v>
      </c>
      <c r="H47" s="10">
        <v>0</v>
      </c>
      <c r="I47" s="10">
        <v>0</v>
      </c>
      <c r="J47" s="10">
        <v>96.370002746582003</v>
      </c>
      <c r="K47" s="1">
        <f t="shared" si="2"/>
        <v>96.370002746582003</v>
      </c>
    </row>
    <row r="48" spans="1:11" x14ac:dyDescent="0.25">
      <c r="A48">
        <f t="shared" si="1"/>
        <v>47</v>
      </c>
      <c r="B48" s="8" t="s">
        <v>59</v>
      </c>
      <c r="C48" s="8">
        <v>1972</v>
      </c>
      <c r="D48" s="8"/>
      <c r="E48" s="12">
        <v>94.029998779296903</v>
      </c>
      <c r="F48" s="12">
        <v>0</v>
      </c>
      <c r="G48" s="12">
        <v>0</v>
      </c>
      <c r="H48" s="12">
        <v>0</v>
      </c>
      <c r="I48" s="12">
        <v>0</v>
      </c>
      <c r="J48" s="12">
        <v>94.029998779296903</v>
      </c>
      <c r="K48" s="9">
        <f t="shared" si="2"/>
        <v>94.029998779296903</v>
      </c>
    </row>
    <row r="49" spans="1:11" x14ac:dyDescent="0.25">
      <c r="A49">
        <f t="shared" si="1"/>
        <v>48</v>
      </c>
      <c r="B49" s="8" t="s">
        <v>194</v>
      </c>
      <c r="C49" s="8">
        <v>1977</v>
      </c>
      <c r="D49" s="8" t="s">
        <v>7</v>
      </c>
      <c r="E49" s="12">
        <v>0</v>
      </c>
      <c r="F49" s="12">
        <v>0</v>
      </c>
      <c r="G49" s="12">
        <v>93.830001831054702</v>
      </c>
      <c r="H49" s="12">
        <v>0</v>
      </c>
      <c r="I49" s="12">
        <v>0</v>
      </c>
      <c r="J49" s="12">
        <v>93.830001831054702</v>
      </c>
      <c r="K49" s="9">
        <f t="shared" si="2"/>
        <v>93.830001831054702</v>
      </c>
    </row>
    <row r="50" spans="1:11" x14ac:dyDescent="0.25">
      <c r="A50">
        <f t="shared" si="1"/>
        <v>49</v>
      </c>
      <c r="B50" t="s">
        <v>190</v>
      </c>
      <c r="C50">
        <v>1982</v>
      </c>
      <c r="D50" t="s">
        <v>7</v>
      </c>
      <c r="E50" s="10">
        <v>0</v>
      </c>
      <c r="F50" s="10">
        <v>0</v>
      </c>
      <c r="G50" s="10">
        <v>93.569999694824205</v>
      </c>
      <c r="H50" s="10">
        <v>0</v>
      </c>
      <c r="I50" s="10">
        <v>0</v>
      </c>
      <c r="J50" s="10">
        <v>93.569999694824205</v>
      </c>
      <c r="K50" s="1">
        <f t="shared" si="2"/>
        <v>93.569999694824205</v>
      </c>
    </row>
    <row r="51" spans="1:11" x14ac:dyDescent="0.25">
      <c r="A51">
        <f t="shared" si="1"/>
        <v>50</v>
      </c>
      <c r="B51" s="8" t="s">
        <v>24</v>
      </c>
      <c r="C51" s="8">
        <v>2000</v>
      </c>
      <c r="D51" s="8" t="s">
        <v>7</v>
      </c>
      <c r="E51" s="12">
        <v>90.470001220703097</v>
      </c>
      <c r="F51" s="12">
        <v>0</v>
      </c>
      <c r="G51" s="12">
        <v>0</v>
      </c>
      <c r="H51" s="12">
        <v>0</v>
      </c>
      <c r="I51" s="12">
        <v>0</v>
      </c>
      <c r="J51" s="12">
        <v>90.470001220703097</v>
      </c>
      <c r="K51" s="9">
        <f t="shared" si="2"/>
        <v>90.470001220703097</v>
      </c>
    </row>
    <row r="52" spans="1:11" x14ac:dyDescent="0.25">
      <c r="A52">
        <f t="shared" si="1"/>
        <v>51</v>
      </c>
      <c r="B52" t="s">
        <v>20</v>
      </c>
      <c r="C52">
        <v>1974</v>
      </c>
      <c r="D52" t="s">
        <v>7</v>
      </c>
      <c r="E52" s="10">
        <v>81.069999694824205</v>
      </c>
      <c r="F52" s="10">
        <v>0</v>
      </c>
      <c r="G52" s="10">
        <v>0</v>
      </c>
      <c r="H52" s="10">
        <v>0</v>
      </c>
      <c r="I52" s="10">
        <v>0</v>
      </c>
      <c r="J52" s="10">
        <v>81.069999694824205</v>
      </c>
      <c r="K52" s="1">
        <f t="shared" si="2"/>
        <v>81.069999694824205</v>
      </c>
    </row>
    <row r="53" spans="1:11" x14ac:dyDescent="0.25">
      <c r="A53">
        <f t="shared" si="1"/>
        <v>52</v>
      </c>
      <c r="B53" t="s">
        <v>187</v>
      </c>
      <c r="C53">
        <v>1974</v>
      </c>
      <c r="D53" t="s">
        <v>207</v>
      </c>
      <c r="E53" s="10">
        <v>0</v>
      </c>
      <c r="F53" s="10">
        <v>0</v>
      </c>
      <c r="G53" s="10">
        <v>0</v>
      </c>
      <c r="H53" s="10">
        <v>80.769996643066406</v>
      </c>
      <c r="I53" s="10">
        <v>0</v>
      </c>
      <c r="J53" s="10">
        <v>80.769996643066406</v>
      </c>
      <c r="K53" s="1">
        <f t="shared" si="2"/>
        <v>80.769996643066406</v>
      </c>
    </row>
    <row r="54" spans="1:11" x14ac:dyDescent="0.25">
      <c r="A54">
        <f t="shared" si="1"/>
        <v>53</v>
      </c>
      <c r="B54" t="s">
        <v>61</v>
      </c>
      <c r="C54">
        <v>1977</v>
      </c>
      <c r="D54" t="s">
        <v>7</v>
      </c>
      <c r="E54" s="10">
        <v>0</v>
      </c>
      <c r="F54" s="10">
        <v>78.830001831054702</v>
      </c>
      <c r="G54" s="10">
        <v>0</v>
      </c>
      <c r="H54" s="10">
        <v>0</v>
      </c>
      <c r="I54" s="10">
        <v>0</v>
      </c>
      <c r="J54" s="10">
        <v>78.830001831054702</v>
      </c>
      <c r="K54" s="1">
        <f t="shared" si="2"/>
        <v>78.830001831054702</v>
      </c>
    </row>
    <row r="55" spans="1:11" x14ac:dyDescent="0.25">
      <c r="A55">
        <f t="shared" si="1"/>
        <v>54</v>
      </c>
      <c r="B55" t="s">
        <v>65</v>
      </c>
      <c r="C55">
        <v>1955</v>
      </c>
      <c r="D55" t="s">
        <v>66</v>
      </c>
      <c r="E55" s="10">
        <v>0</v>
      </c>
      <c r="F55" s="10">
        <v>75.470001220703097</v>
      </c>
      <c r="G55" s="10">
        <v>0</v>
      </c>
      <c r="H55" s="10">
        <v>0</v>
      </c>
      <c r="I55" s="10">
        <v>0</v>
      </c>
      <c r="J55" s="10">
        <v>75.470001220703097</v>
      </c>
      <c r="K55" s="1">
        <f t="shared" si="2"/>
        <v>75.470001220703097</v>
      </c>
    </row>
    <row r="56" spans="1:11" x14ac:dyDescent="0.25">
      <c r="A56">
        <f t="shared" si="1"/>
        <v>55</v>
      </c>
      <c r="B56" t="s">
        <v>63</v>
      </c>
      <c r="C56">
        <v>2002</v>
      </c>
      <c r="D56" t="s">
        <v>9</v>
      </c>
      <c r="E56" s="10">
        <v>0</v>
      </c>
      <c r="F56" s="10">
        <v>72.309997558593807</v>
      </c>
      <c r="G56" s="10">
        <v>0</v>
      </c>
      <c r="H56" s="10">
        <v>0</v>
      </c>
      <c r="I56" s="10">
        <v>0</v>
      </c>
      <c r="J56" s="10">
        <v>72.309997558593807</v>
      </c>
      <c r="K56" s="1">
        <f t="shared" si="2"/>
        <v>72.309997558593807</v>
      </c>
    </row>
    <row r="57" spans="1:11" x14ac:dyDescent="0.25">
      <c r="A57">
        <f t="shared" si="1"/>
        <v>56</v>
      </c>
      <c r="B57" t="s">
        <v>27</v>
      </c>
      <c r="C57">
        <v>2003</v>
      </c>
      <c r="D57" t="s">
        <v>9</v>
      </c>
      <c r="E57" s="10">
        <v>0</v>
      </c>
      <c r="F57" s="10">
        <v>72.010002136230497</v>
      </c>
      <c r="G57" s="10">
        <v>0</v>
      </c>
      <c r="H57" s="10">
        <v>0</v>
      </c>
      <c r="I57" s="10">
        <v>0</v>
      </c>
      <c r="J57" s="10">
        <v>72.010002136230497</v>
      </c>
      <c r="K57" s="1">
        <f t="shared" si="2"/>
        <v>72.010002136230497</v>
      </c>
    </row>
    <row r="58" spans="1:11" x14ac:dyDescent="0.25">
      <c r="A58">
        <f t="shared" si="1"/>
        <v>57</v>
      </c>
      <c r="B58" t="s">
        <v>13</v>
      </c>
      <c r="C58">
        <v>1965</v>
      </c>
      <c r="D58" t="s">
        <v>7</v>
      </c>
      <c r="E58" s="10">
        <v>67.029998779296903</v>
      </c>
      <c r="F58" s="10">
        <v>0</v>
      </c>
      <c r="G58" s="10">
        <v>0</v>
      </c>
      <c r="H58" s="10">
        <v>0</v>
      </c>
      <c r="I58" s="10">
        <v>0</v>
      </c>
      <c r="J58" s="10">
        <v>67.029998779296903</v>
      </c>
      <c r="K58" s="1">
        <f t="shared" si="2"/>
        <v>67.029998779296903</v>
      </c>
    </row>
    <row r="59" spans="1:11" x14ac:dyDescent="0.25">
      <c r="A59">
        <f t="shared" si="1"/>
        <v>58</v>
      </c>
      <c r="B59" t="s">
        <v>21</v>
      </c>
      <c r="C59">
        <v>1971</v>
      </c>
      <c r="D59" t="s">
        <v>22</v>
      </c>
      <c r="E59" s="10">
        <v>0</v>
      </c>
      <c r="F59" s="10">
        <v>65.430000305175795</v>
      </c>
      <c r="G59" s="10">
        <v>0</v>
      </c>
      <c r="H59" s="10">
        <v>0</v>
      </c>
      <c r="I59" s="10">
        <v>0</v>
      </c>
      <c r="J59" s="10">
        <v>65.430000305175795</v>
      </c>
      <c r="K59" s="1">
        <f t="shared" si="2"/>
        <v>65.430000305175795</v>
      </c>
    </row>
    <row r="60" spans="1:11" x14ac:dyDescent="0.25">
      <c r="A60">
        <f t="shared" si="1"/>
        <v>59</v>
      </c>
      <c r="B60" t="s">
        <v>68</v>
      </c>
      <c r="C60">
        <v>1939</v>
      </c>
      <c r="D60" t="s">
        <v>8</v>
      </c>
      <c r="E60" s="10">
        <v>55.25</v>
      </c>
      <c r="F60" s="10">
        <v>0</v>
      </c>
      <c r="G60" s="10">
        <v>0</v>
      </c>
      <c r="H60" s="10">
        <v>0</v>
      </c>
      <c r="I60" s="10">
        <v>0</v>
      </c>
      <c r="J60" s="10">
        <v>55.25</v>
      </c>
      <c r="K60" s="1">
        <f t="shared" si="2"/>
        <v>55.25</v>
      </c>
    </row>
    <row r="61" spans="1:11" x14ac:dyDescent="0.25">
      <c r="A61">
        <f t="shared" si="1"/>
        <v>60</v>
      </c>
      <c r="B61" t="s">
        <v>192</v>
      </c>
      <c r="C61">
        <v>2000</v>
      </c>
      <c r="D61" t="s">
        <v>9</v>
      </c>
      <c r="E61" s="10">
        <v>0</v>
      </c>
      <c r="F61" s="10">
        <v>0</v>
      </c>
      <c r="G61" s="10">
        <v>54.5</v>
      </c>
      <c r="H61" s="10">
        <v>0</v>
      </c>
      <c r="I61" s="10">
        <v>0</v>
      </c>
      <c r="J61" s="10">
        <v>54.5</v>
      </c>
      <c r="K61" s="1">
        <f t="shared" si="2"/>
        <v>54.5</v>
      </c>
    </row>
    <row r="62" spans="1:11" x14ac:dyDescent="0.25">
      <c r="A62">
        <f t="shared" si="1"/>
        <v>61</v>
      </c>
      <c r="B62" t="s">
        <v>67</v>
      </c>
      <c r="C62">
        <v>2002</v>
      </c>
      <c r="D62" t="s">
        <v>9</v>
      </c>
      <c r="E62" s="10">
        <v>0</v>
      </c>
      <c r="F62" s="10">
        <v>53.0200004577637</v>
      </c>
      <c r="G62" s="10">
        <v>0</v>
      </c>
      <c r="H62" s="10">
        <v>0</v>
      </c>
      <c r="I62" s="10">
        <v>0</v>
      </c>
      <c r="J62" s="10">
        <v>53.0200004577637</v>
      </c>
      <c r="K62" s="1">
        <f t="shared" si="2"/>
        <v>53.0200004577637</v>
      </c>
    </row>
    <row r="63" spans="1:11" x14ac:dyDescent="0.25">
      <c r="A63">
        <f t="shared" si="1"/>
        <v>62</v>
      </c>
      <c r="B63" t="s">
        <v>26</v>
      </c>
      <c r="C63">
        <v>2007</v>
      </c>
      <c r="D63" t="s">
        <v>22</v>
      </c>
      <c r="E63" s="10">
        <v>0</v>
      </c>
      <c r="F63" s="10">
        <v>41.349998474121101</v>
      </c>
      <c r="G63" s="10">
        <v>0</v>
      </c>
      <c r="H63" s="10">
        <v>0</v>
      </c>
      <c r="I63" s="10">
        <v>0</v>
      </c>
      <c r="J63" s="10">
        <v>41.349998474121101</v>
      </c>
      <c r="K63" s="1">
        <f t="shared" si="2"/>
        <v>41.349998474121101</v>
      </c>
    </row>
    <row r="64" spans="1:11" x14ac:dyDescent="0.25">
      <c r="E64" s="10"/>
      <c r="F64" s="10"/>
      <c r="G64" s="10"/>
      <c r="H64" s="10"/>
      <c r="I64" s="10"/>
      <c r="J64" s="10"/>
      <c r="K64" s="1">
        <f t="shared" si="2"/>
        <v>0</v>
      </c>
    </row>
    <row r="65" spans="5:11" x14ac:dyDescent="0.25">
      <c r="E65" s="10"/>
      <c r="F65" s="10"/>
      <c r="G65" s="10"/>
      <c r="H65" s="10"/>
      <c r="I65" s="10"/>
      <c r="J65" s="10"/>
      <c r="K65" s="1">
        <f t="shared" si="2"/>
        <v>0</v>
      </c>
    </row>
    <row r="66" spans="5:11" x14ac:dyDescent="0.25">
      <c r="E66" s="10"/>
      <c r="F66" s="10"/>
      <c r="G66" s="10"/>
      <c r="H66" s="10"/>
      <c r="I66" s="10"/>
      <c r="J66" s="10"/>
      <c r="K66" s="1">
        <f t="shared" ref="K66:K97" si="3">IF(MIN(E66:I66)&gt;0,J66-MIN(E66:I66),J66)</f>
        <v>0</v>
      </c>
    </row>
    <row r="67" spans="5:11" x14ac:dyDescent="0.25">
      <c r="E67" s="10"/>
      <c r="F67" s="10"/>
      <c r="G67" s="10"/>
      <c r="H67" s="10"/>
      <c r="I67" s="10"/>
      <c r="J67" s="10"/>
      <c r="K67" s="1">
        <f t="shared" si="3"/>
        <v>0</v>
      </c>
    </row>
    <row r="68" spans="5:11" x14ac:dyDescent="0.25">
      <c r="E68" s="10"/>
      <c r="F68" s="10"/>
      <c r="G68" s="10"/>
      <c r="H68" s="10"/>
      <c r="I68" s="10"/>
      <c r="J68" s="10"/>
      <c r="K68" s="1">
        <f t="shared" si="3"/>
        <v>0</v>
      </c>
    </row>
    <row r="69" spans="5:11" x14ac:dyDescent="0.25">
      <c r="E69" s="10"/>
      <c r="F69" s="10"/>
      <c r="G69" s="10"/>
      <c r="H69" s="10"/>
      <c r="I69" s="10"/>
      <c r="J69" s="10"/>
      <c r="K69" s="1">
        <f t="shared" si="3"/>
        <v>0</v>
      </c>
    </row>
    <row r="70" spans="5:11" x14ac:dyDescent="0.25">
      <c r="E70" s="10"/>
      <c r="F70" s="10"/>
      <c r="G70" s="10"/>
      <c r="H70" s="10"/>
      <c r="I70" s="10"/>
      <c r="J70" s="10"/>
      <c r="K70" s="1">
        <f t="shared" si="3"/>
        <v>0</v>
      </c>
    </row>
    <row r="71" spans="5:11" x14ac:dyDescent="0.25">
      <c r="E71" s="10"/>
      <c r="F71" s="10"/>
      <c r="G71" s="10"/>
      <c r="H71" s="10"/>
      <c r="I71" s="10"/>
      <c r="J71" s="10"/>
      <c r="K71" s="1">
        <f t="shared" si="3"/>
        <v>0</v>
      </c>
    </row>
    <row r="72" spans="5:11" x14ac:dyDescent="0.25">
      <c r="E72" s="10"/>
      <c r="F72" s="10"/>
      <c r="G72" s="10"/>
      <c r="H72" s="10"/>
      <c r="I72" s="10"/>
      <c r="J72" s="10"/>
      <c r="K72" s="1">
        <f t="shared" si="3"/>
        <v>0</v>
      </c>
    </row>
    <row r="73" spans="5:11" x14ac:dyDescent="0.25">
      <c r="E73" s="10"/>
      <c r="F73" s="10"/>
      <c r="G73" s="10"/>
      <c r="H73" s="10"/>
      <c r="I73" s="10"/>
      <c r="J73" s="10"/>
      <c r="K73" s="1">
        <f t="shared" si="3"/>
        <v>0</v>
      </c>
    </row>
    <row r="74" spans="5:11" x14ac:dyDescent="0.25">
      <c r="E74" s="10"/>
      <c r="F74" s="10"/>
      <c r="G74" s="10"/>
      <c r="H74" s="10"/>
      <c r="I74" s="10"/>
      <c r="J74" s="10"/>
      <c r="K74" s="1">
        <f t="shared" si="3"/>
        <v>0</v>
      </c>
    </row>
    <row r="75" spans="5:11" x14ac:dyDescent="0.25">
      <c r="E75" s="10"/>
      <c r="F75" s="10"/>
      <c r="G75" s="10"/>
      <c r="H75" s="10"/>
      <c r="I75" s="10"/>
      <c r="J75" s="10"/>
      <c r="K75" s="1">
        <f t="shared" si="3"/>
        <v>0</v>
      </c>
    </row>
    <row r="76" spans="5:11" x14ac:dyDescent="0.25">
      <c r="E76" s="10"/>
      <c r="F76" s="10"/>
      <c r="G76" s="10"/>
      <c r="H76" s="10"/>
      <c r="I76" s="10"/>
      <c r="J76" s="10"/>
      <c r="K76" s="1">
        <f t="shared" si="3"/>
        <v>0</v>
      </c>
    </row>
    <row r="77" spans="5:11" x14ac:dyDescent="0.25">
      <c r="E77" s="10"/>
      <c r="F77" s="10"/>
      <c r="G77" s="10"/>
      <c r="H77" s="10"/>
      <c r="I77" s="10"/>
      <c r="J77" s="10"/>
      <c r="K77" s="1">
        <f t="shared" si="3"/>
        <v>0</v>
      </c>
    </row>
    <row r="78" spans="5:11" x14ac:dyDescent="0.25">
      <c r="E78" s="10"/>
      <c r="F78" s="10"/>
      <c r="G78" s="10"/>
      <c r="H78" s="10"/>
      <c r="I78" s="10"/>
      <c r="J78" s="10"/>
      <c r="K78" s="1">
        <f t="shared" si="3"/>
        <v>0</v>
      </c>
    </row>
    <row r="79" spans="5:11" x14ac:dyDescent="0.25">
      <c r="E79" s="10"/>
      <c r="F79" s="10"/>
      <c r="G79" s="10"/>
      <c r="H79" s="10"/>
      <c r="I79" s="10"/>
      <c r="J79" s="10"/>
      <c r="K79" s="1">
        <f t="shared" si="3"/>
        <v>0</v>
      </c>
    </row>
    <row r="80" spans="5:11" x14ac:dyDescent="0.25">
      <c r="E80" s="10"/>
      <c r="F80" s="10"/>
      <c r="G80" s="10"/>
      <c r="H80" s="10"/>
      <c r="I80" s="10"/>
      <c r="J80" s="10"/>
      <c r="K80" s="1">
        <f t="shared" si="3"/>
        <v>0</v>
      </c>
    </row>
    <row r="81" spans="5:11" x14ac:dyDescent="0.25">
      <c r="E81" s="10"/>
      <c r="F81" s="10"/>
      <c r="G81" s="10"/>
      <c r="H81" s="10"/>
      <c r="I81" s="10"/>
      <c r="J81" s="10"/>
      <c r="K81" s="1">
        <f t="shared" si="3"/>
        <v>0</v>
      </c>
    </row>
    <row r="82" spans="5:11" x14ac:dyDescent="0.25">
      <c r="E82" s="10"/>
      <c r="F82" s="10"/>
      <c r="G82" s="10"/>
      <c r="H82" s="10"/>
      <c r="I82" s="10"/>
      <c r="J82" s="10"/>
      <c r="K82" s="1">
        <f t="shared" si="3"/>
        <v>0</v>
      </c>
    </row>
    <row r="83" spans="5:11" x14ac:dyDescent="0.25">
      <c r="E83" s="10"/>
      <c r="F83" s="10"/>
      <c r="G83" s="10"/>
      <c r="H83" s="10"/>
      <c r="I83" s="10"/>
      <c r="J83" s="10"/>
      <c r="K83" s="1">
        <f t="shared" si="3"/>
        <v>0</v>
      </c>
    </row>
    <row r="84" spans="5:11" x14ac:dyDescent="0.25">
      <c r="E84" s="10"/>
      <c r="F84" s="10"/>
      <c r="G84" s="10"/>
      <c r="H84" s="10"/>
      <c r="I84" s="10"/>
      <c r="J84" s="10"/>
      <c r="K84" s="1">
        <f t="shared" si="3"/>
        <v>0</v>
      </c>
    </row>
    <row r="85" spans="5:11" x14ac:dyDescent="0.25">
      <c r="E85" s="10"/>
      <c r="F85" s="10"/>
      <c r="G85" s="10"/>
      <c r="H85" s="10"/>
      <c r="I85" s="10"/>
      <c r="J85" s="10"/>
      <c r="K85" s="1">
        <f t="shared" si="3"/>
        <v>0</v>
      </c>
    </row>
    <row r="86" spans="5:11" x14ac:dyDescent="0.25">
      <c r="E86" s="10"/>
      <c r="F86" s="10"/>
      <c r="G86" s="10"/>
      <c r="H86" s="10"/>
      <c r="I86" s="10"/>
      <c r="J86" s="10"/>
      <c r="K86" s="1">
        <f t="shared" si="3"/>
        <v>0</v>
      </c>
    </row>
    <row r="87" spans="5:11" x14ac:dyDescent="0.25">
      <c r="E87" s="10"/>
      <c r="F87" s="10"/>
      <c r="G87" s="10"/>
      <c r="H87" s="10"/>
      <c r="I87" s="10"/>
      <c r="J87" s="10"/>
      <c r="K87" s="1">
        <f t="shared" si="3"/>
        <v>0</v>
      </c>
    </row>
    <row r="88" spans="5:11" x14ac:dyDescent="0.25">
      <c r="E88" s="10"/>
      <c r="F88" s="10"/>
      <c r="G88" s="10"/>
      <c r="H88" s="10"/>
      <c r="I88" s="10"/>
      <c r="J88" s="10"/>
      <c r="K88" s="9">
        <f t="shared" si="3"/>
        <v>0</v>
      </c>
    </row>
    <row r="89" spans="5:11" x14ac:dyDescent="0.25">
      <c r="E89" s="10"/>
      <c r="F89" s="10"/>
      <c r="G89" s="10"/>
      <c r="H89" s="10"/>
      <c r="I89" s="10"/>
      <c r="J89" s="10"/>
      <c r="K89" s="1">
        <f t="shared" si="3"/>
        <v>0</v>
      </c>
    </row>
    <row r="90" spans="5:11" x14ac:dyDescent="0.25">
      <c r="E90" s="10"/>
      <c r="F90" s="10"/>
      <c r="G90" s="10"/>
      <c r="H90" s="10"/>
      <c r="I90" s="10"/>
      <c r="J90" s="10"/>
      <c r="K90" s="1">
        <f t="shared" si="3"/>
        <v>0</v>
      </c>
    </row>
    <row r="91" spans="5:11" x14ac:dyDescent="0.25">
      <c r="E91" s="10"/>
      <c r="F91" s="10"/>
      <c r="G91" s="10"/>
      <c r="H91" s="10"/>
      <c r="I91" s="10"/>
      <c r="J91" s="10"/>
      <c r="K91" s="1">
        <f t="shared" si="3"/>
        <v>0</v>
      </c>
    </row>
    <row r="92" spans="5:11" x14ac:dyDescent="0.25">
      <c r="E92" s="10"/>
      <c r="F92" s="10"/>
      <c r="G92" s="10"/>
      <c r="H92" s="10"/>
      <c r="I92" s="10"/>
      <c r="J92" s="10"/>
      <c r="K92" s="1">
        <f t="shared" si="3"/>
        <v>0</v>
      </c>
    </row>
    <row r="93" spans="5:11" x14ac:dyDescent="0.25">
      <c r="E93" s="10"/>
      <c r="F93" s="10"/>
      <c r="G93" s="10"/>
      <c r="H93" s="10"/>
      <c r="I93" s="10"/>
      <c r="J93" s="10"/>
      <c r="K93" s="1">
        <f t="shared" si="3"/>
        <v>0</v>
      </c>
    </row>
    <row r="94" spans="5:11" x14ac:dyDescent="0.25">
      <c r="E94" s="10"/>
      <c r="F94" s="10"/>
      <c r="G94" s="10"/>
      <c r="H94" s="10"/>
      <c r="I94" s="10"/>
      <c r="J94" s="10"/>
      <c r="K94" s="1">
        <f t="shared" si="3"/>
        <v>0</v>
      </c>
    </row>
    <row r="95" spans="5:11" x14ac:dyDescent="0.25">
      <c r="E95" s="10"/>
      <c r="F95" s="10"/>
      <c r="G95" s="10"/>
      <c r="H95" s="10"/>
      <c r="I95" s="10"/>
      <c r="J95" s="10"/>
      <c r="K95" s="1">
        <f t="shared" si="3"/>
        <v>0</v>
      </c>
    </row>
    <row r="96" spans="5:11" x14ac:dyDescent="0.25">
      <c r="E96" s="10"/>
      <c r="F96" s="10"/>
      <c r="G96" s="10"/>
      <c r="H96" s="10"/>
      <c r="I96" s="10"/>
      <c r="J96" s="10"/>
      <c r="K96" s="1">
        <f t="shared" si="3"/>
        <v>0</v>
      </c>
    </row>
    <row r="97" spans="5:11" x14ac:dyDescent="0.25">
      <c r="E97" s="10"/>
      <c r="F97" s="10"/>
      <c r="G97" s="10"/>
      <c r="H97" s="10"/>
      <c r="I97" s="10"/>
      <c r="J97" s="10"/>
      <c r="K97" s="9">
        <f t="shared" si="3"/>
        <v>0</v>
      </c>
    </row>
    <row r="98" spans="5:11" x14ac:dyDescent="0.25">
      <c r="E98" s="10"/>
      <c r="F98" s="10"/>
      <c r="G98" s="10"/>
      <c r="H98" s="10"/>
      <c r="I98" s="10"/>
      <c r="J98" s="10"/>
      <c r="K98" s="1">
        <f t="shared" ref="K98:K118" si="4">IF(MIN(E98:I98)&gt;0,J98-MIN(E98:I98),J98)</f>
        <v>0</v>
      </c>
    </row>
    <row r="99" spans="5:11" x14ac:dyDescent="0.25">
      <c r="E99" s="10"/>
      <c r="F99" s="10"/>
      <c r="G99" s="10"/>
      <c r="H99" s="10"/>
      <c r="I99" s="10"/>
      <c r="J99" s="10"/>
      <c r="K99" s="1">
        <f t="shared" si="4"/>
        <v>0</v>
      </c>
    </row>
    <row r="100" spans="5:11" x14ac:dyDescent="0.25">
      <c r="E100" s="10"/>
      <c r="F100" s="10"/>
      <c r="G100" s="10"/>
      <c r="H100" s="10"/>
      <c r="I100" s="10"/>
      <c r="J100" s="10"/>
      <c r="K100" s="1">
        <f t="shared" si="4"/>
        <v>0</v>
      </c>
    </row>
    <row r="101" spans="5:11" x14ac:dyDescent="0.25">
      <c r="E101" s="10"/>
      <c r="F101" s="10"/>
      <c r="G101" s="10"/>
      <c r="H101" s="10"/>
      <c r="I101" s="10"/>
      <c r="J101" s="10"/>
      <c r="K101" s="1">
        <f t="shared" si="4"/>
        <v>0</v>
      </c>
    </row>
    <row r="102" spans="5:11" x14ac:dyDescent="0.25">
      <c r="E102" s="10"/>
      <c r="F102" s="10"/>
      <c r="G102" s="10"/>
      <c r="H102" s="10"/>
      <c r="I102" s="10"/>
      <c r="J102" s="10"/>
      <c r="K102" s="1">
        <f t="shared" si="4"/>
        <v>0</v>
      </c>
    </row>
    <row r="103" spans="5:11" x14ac:dyDescent="0.25">
      <c r="E103" s="10"/>
      <c r="F103" s="10"/>
      <c r="G103" s="10"/>
      <c r="H103" s="10"/>
      <c r="I103" s="10"/>
      <c r="J103" s="10"/>
      <c r="K103" s="1">
        <f t="shared" si="4"/>
        <v>0</v>
      </c>
    </row>
    <row r="104" spans="5:11" x14ac:dyDescent="0.25">
      <c r="E104" s="10"/>
      <c r="F104" s="10"/>
      <c r="G104" s="10"/>
      <c r="H104" s="10"/>
      <c r="I104" s="10"/>
      <c r="J104" s="10"/>
      <c r="K104" s="1">
        <f t="shared" si="4"/>
        <v>0</v>
      </c>
    </row>
    <row r="105" spans="5:11" x14ac:dyDescent="0.25">
      <c r="E105" s="10"/>
      <c r="F105" s="10"/>
      <c r="G105" s="10"/>
      <c r="H105" s="10"/>
      <c r="I105" s="10"/>
      <c r="J105" s="10"/>
      <c r="K105" s="1">
        <f t="shared" si="4"/>
        <v>0</v>
      </c>
    </row>
    <row r="106" spans="5:11" x14ac:dyDescent="0.25">
      <c r="E106" s="10"/>
      <c r="F106" s="10"/>
      <c r="G106" s="10"/>
      <c r="H106" s="10"/>
      <c r="I106" s="10"/>
      <c r="J106" s="10"/>
      <c r="K106" s="1">
        <f t="shared" si="4"/>
        <v>0</v>
      </c>
    </row>
    <row r="107" spans="5:11" x14ac:dyDescent="0.25">
      <c r="E107" s="10"/>
      <c r="F107" s="10"/>
      <c r="G107" s="10"/>
      <c r="H107" s="10"/>
      <c r="I107" s="10"/>
      <c r="J107" s="10"/>
      <c r="K107" s="1">
        <f t="shared" si="4"/>
        <v>0</v>
      </c>
    </row>
    <row r="108" spans="5:11" x14ac:dyDescent="0.25">
      <c r="E108" s="10"/>
      <c r="F108" s="10"/>
      <c r="G108" s="10"/>
      <c r="H108" s="10"/>
      <c r="I108" s="10"/>
      <c r="J108" s="10"/>
      <c r="K108" s="1">
        <f t="shared" si="4"/>
        <v>0</v>
      </c>
    </row>
    <row r="109" spans="5:11" x14ac:dyDescent="0.25">
      <c r="E109" s="10"/>
      <c r="F109" s="10"/>
      <c r="G109" s="10"/>
      <c r="H109" s="10"/>
      <c r="I109" s="10"/>
      <c r="J109" s="10"/>
      <c r="K109" s="1">
        <f t="shared" si="4"/>
        <v>0</v>
      </c>
    </row>
    <row r="110" spans="5:11" x14ac:dyDescent="0.25">
      <c r="E110" s="10"/>
      <c r="F110" s="10"/>
      <c r="G110" s="10"/>
      <c r="H110" s="10"/>
      <c r="I110" s="10"/>
      <c r="J110" s="10"/>
      <c r="K110" s="1">
        <f t="shared" si="4"/>
        <v>0</v>
      </c>
    </row>
    <row r="111" spans="5:11" x14ac:dyDescent="0.25">
      <c r="E111" s="10"/>
      <c r="F111" s="10"/>
      <c r="G111" s="10"/>
      <c r="H111" s="10"/>
      <c r="I111" s="10"/>
      <c r="J111" s="10"/>
      <c r="K111" s="1">
        <f t="shared" si="4"/>
        <v>0</v>
      </c>
    </row>
    <row r="112" spans="5:11" x14ac:dyDescent="0.25">
      <c r="E112" s="10"/>
      <c r="F112" s="10"/>
      <c r="G112" s="10"/>
      <c r="H112" s="10"/>
      <c r="I112" s="10"/>
      <c r="J112" s="10"/>
      <c r="K112" s="1">
        <f t="shared" si="4"/>
        <v>0</v>
      </c>
    </row>
    <row r="113" spans="5:11" x14ac:dyDescent="0.25">
      <c r="E113" s="10"/>
      <c r="F113" s="10"/>
      <c r="G113" s="10"/>
      <c r="H113" s="10"/>
      <c r="I113" s="10"/>
      <c r="J113" s="10"/>
      <c r="K113" s="1">
        <f t="shared" si="4"/>
        <v>0</v>
      </c>
    </row>
    <row r="114" spans="5:11" x14ac:dyDescent="0.25">
      <c r="E114" s="10"/>
      <c r="F114" s="10"/>
      <c r="G114" s="10"/>
      <c r="H114" s="10"/>
      <c r="I114" s="10"/>
      <c r="J114" s="10"/>
      <c r="K114" s="1">
        <f t="shared" si="4"/>
        <v>0</v>
      </c>
    </row>
    <row r="115" spans="5:11" x14ac:dyDescent="0.25">
      <c r="E115" s="10"/>
      <c r="F115" s="10"/>
      <c r="G115" s="10"/>
      <c r="H115" s="10"/>
      <c r="I115" s="10"/>
      <c r="J115" s="10"/>
      <c r="K115" s="1">
        <f t="shared" si="4"/>
        <v>0</v>
      </c>
    </row>
    <row r="116" spans="5:11" x14ac:dyDescent="0.25">
      <c r="E116" s="10"/>
      <c r="F116" s="10"/>
      <c r="G116" s="10"/>
      <c r="H116" s="10"/>
      <c r="I116" s="10"/>
      <c r="J116" s="10"/>
      <c r="K116" s="1">
        <f t="shared" si="4"/>
        <v>0</v>
      </c>
    </row>
    <row r="117" spans="5:11" x14ac:dyDescent="0.25">
      <c r="E117" s="10"/>
      <c r="F117" s="10"/>
      <c r="G117" s="10"/>
      <c r="H117" s="10"/>
      <c r="I117" s="10"/>
      <c r="J117" s="10"/>
      <c r="K117" s="1">
        <f t="shared" si="4"/>
        <v>0</v>
      </c>
    </row>
    <row r="118" spans="5:11" x14ac:dyDescent="0.25">
      <c r="E118" s="10"/>
      <c r="F118" s="10"/>
      <c r="G118" s="10"/>
      <c r="H118" s="10"/>
      <c r="I118" s="10"/>
      <c r="J118" s="10"/>
      <c r="K118" s="1">
        <f t="shared" si="4"/>
        <v>0</v>
      </c>
    </row>
  </sheetData>
  <sortState ref="A2:K118">
    <sortCondition descending="1" ref="K2:K1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K31"/>
  <sheetViews>
    <sheetView workbookViewId="0">
      <selection activeCell="K1" sqref="K1"/>
    </sheetView>
  </sheetViews>
  <sheetFormatPr defaultRowHeight="15" x14ac:dyDescent="0.25"/>
  <cols>
    <col min="2" max="2" width="22.140625" bestFit="1" customWidth="1"/>
    <col min="3" max="3" width="11.42578125" customWidth="1"/>
    <col min="5" max="9" width="10.28515625" style="2" bestFit="1" customWidth="1"/>
    <col min="10" max="10" width="11.7109375" style="2" bestFit="1" customWidth="1"/>
    <col min="11" max="11" width="14.140625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77</v>
      </c>
      <c r="C2" s="13">
        <v>2007</v>
      </c>
      <c r="D2" s="13" t="s">
        <v>9</v>
      </c>
      <c r="E2" s="14">
        <v>108.76999664306599</v>
      </c>
      <c r="F2" s="14">
        <v>108.76999664306599</v>
      </c>
      <c r="G2" s="14">
        <v>99</v>
      </c>
      <c r="H2" s="14">
        <v>87.489997863769503</v>
      </c>
      <c r="I2" s="14">
        <v>108.76999664306599</v>
      </c>
      <c r="J2" s="14">
        <v>512.79998779296898</v>
      </c>
      <c r="K2" s="15">
        <f t="shared" ref="K2:K31" si="0">IF(MIN(E2:I2)&gt;0,J2-MIN(E2:I2),J2)</f>
        <v>425.30998992919945</v>
      </c>
    </row>
    <row r="3" spans="1:11" s="13" customFormat="1" x14ac:dyDescent="0.25">
      <c r="A3" s="13">
        <f>A2+1</f>
        <v>2</v>
      </c>
      <c r="B3" s="13" t="s">
        <v>70</v>
      </c>
      <c r="C3" s="13">
        <v>2002</v>
      </c>
      <c r="D3" s="13" t="s">
        <v>9</v>
      </c>
      <c r="E3" s="14">
        <v>0</v>
      </c>
      <c r="F3" s="14">
        <v>77.029998779296903</v>
      </c>
      <c r="G3" s="14">
        <v>89.519996643066406</v>
      </c>
      <c r="H3" s="14">
        <v>115.370002746582</v>
      </c>
      <c r="I3" s="14">
        <v>115.370002746582</v>
      </c>
      <c r="J3" s="14">
        <v>397.29000854492199</v>
      </c>
      <c r="K3" s="15">
        <f t="shared" si="0"/>
        <v>397.29000854492199</v>
      </c>
    </row>
    <row r="4" spans="1:11" s="13" customFormat="1" x14ac:dyDescent="0.25">
      <c r="A4" s="13">
        <f t="shared" ref="A4:A22" si="1">A3+1</f>
        <v>3</v>
      </c>
      <c r="B4" s="13" t="s">
        <v>79</v>
      </c>
      <c r="C4" s="13">
        <v>1971</v>
      </c>
      <c r="D4" s="13" t="s">
        <v>80</v>
      </c>
      <c r="E4" s="14">
        <v>111.33999633789099</v>
      </c>
      <c r="F4" s="14">
        <v>111.33999633789099</v>
      </c>
      <c r="G4" s="14">
        <v>111.33999633789099</v>
      </c>
      <c r="H4" s="14">
        <v>0</v>
      </c>
      <c r="I4" s="14">
        <v>0</v>
      </c>
      <c r="J4" s="14">
        <v>334.01998901367199</v>
      </c>
      <c r="K4" s="15">
        <f t="shared" si="0"/>
        <v>334.01998901367199</v>
      </c>
    </row>
    <row r="5" spans="1:11" x14ac:dyDescent="0.25">
      <c r="A5" s="8">
        <f t="shared" si="1"/>
        <v>4</v>
      </c>
      <c r="B5" t="s">
        <v>208</v>
      </c>
      <c r="C5">
        <v>2001</v>
      </c>
      <c r="D5" t="s">
        <v>9</v>
      </c>
      <c r="E5" s="10">
        <v>0</v>
      </c>
      <c r="F5" s="10">
        <v>0</v>
      </c>
      <c r="G5" s="10">
        <v>65.599998474121094</v>
      </c>
      <c r="H5" s="10">
        <v>109.449996948242</v>
      </c>
      <c r="I5" s="10">
        <v>77.080001831054702</v>
      </c>
      <c r="J5" s="10">
        <v>252.13000488281301</v>
      </c>
      <c r="K5" s="1">
        <f t="shared" si="0"/>
        <v>252.13000488281301</v>
      </c>
    </row>
    <row r="6" spans="1:11" x14ac:dyDescent="0.25">
      <c r="A6" s="8">
        <f t="shared" si="1"/>
        <v>5</v>
      </c>
      <c r="B6" t="s">
        <v>88</v>
      </c>
      <c r="C6">
        <v>1990</v>
      </c>
      <c r="D6" t="s">
        <v>87</v>
      </c>
      <c r="E6" s="10">
        <v>0</v>
      </c>
      <c r="F6" s="10">
        <v>130.21000671386699</v>
      </c>
      <c r="G6" s="10">
        <v>110.18000030517599</v>
      </c>
      <c r="H6" s="10">
        <v>0</v>
      </c>
      <c r="I6" s="10">
        <v>0</v>
      </c>
      <c r="J6" s="10">
        <v>240.38999938964801</v>
      </c>
      <c r="K6" s="1">
        <f t="shared" si="0"/>
        <v>240.38999938964801</v>
      </c>
    </row>
    <row r="7" spans="1:11" x14ac:dyDescent="0.25">
      <c r="A7" s="8">
        <f t="shared" si="1"/>
        <v>6</v>
      </c>
      <c r="B7" t="s">
        <v>205</v>
      </c>
      <c r="C7">
        <v>2006</v>
      </c>
      <c r="D7" t="s">
        <v>47</v>
      </c>
      <c r="E7" s="10">
        <v>0</v>
      </c>
      <c r="F7" s="10">
        <v>0</v>
      </c>
      <c r="G7" s="10">
        <v>107.90000152587901</v>
      </c>
      <c r="H7" s="10">
        <v>107.90000152587901</v>
      </c>
      <c r="I7" s="10">
        <v>0</v>
      </c>
      <c r="J7" s="10">
        <v>215.80000305175801</v>
      </c>
      <c r="K7" s="1">
        <f t="shared" si="0"/>
        <v>215.80000305175801</v>
      </c>
    </row>
    <row r="8" spans="1:11" x14ac:dyDescent="0.25">
      <c r="A8" s="8">
        <f t="shared" si="1"/>
        <v>7</v>
      </c>
      <c r="B8" t="s">
        <v>75</v>
      </c>
      <c r="C8">
        <v>2005</v>
      </c>
      <c r="D8" t="s">
        <v>9</v>
      </c>
      <c r="E8" s="10">
        <v>0</v>
      </c>
      <c r="F8" s="10">
        <v>94.139999389648395</v>
      </c>
      <c r="G8" s="10">
        <v>88.129997253417997</v>
      </c>
      <c r="H8" s="10">
        <v>0</v>
      </c>
      <c r="I8" s="10">
        <v>0</v>
      </c>
      <c r="J8" s="10">
        <v>182.27000427246099</v>
      </c>
      <c r="K8" s="1">
        <f t="shared" si="0"/>
        <v>182.27000427246099</v>
      </c>
    </row>
    <row r="9" spans="1:11" x14ac:dyDescent="0.25">
      <c r="A9" s="8">
        <f t="shared" si="1"/>
        <v>8</v>
      </c>
      <c r="B9" t="s">
        <v>73</v>
      </c>
      <c r="C9">
        <v>1965</v>
      </c>
      <c r="D9" t="s">
        <v>8</v>
      </c>
      <c r="E9" s="10">
        <v>70.309997558593807</v>
      </c>
      <c r="F9" s="10">
        <v>63.439998626708999</v>
      </c>
      <c r="G9" s="10">
        <v>0</v>
      </c>
      <c r="H9" s="10">
        <v>0</v>
      </c>
      <c r="I9" s="10">
        <v>0</v>
      </c>
      <c r="J9" s="10">
        <v>133.75</v>
      </c>
      <c r="K9" s="1">
        <f t="shared" si="0"/>
        <v>133.75</v>
      </c>
    </row>
    <row r="10" spans="1:11" x14ac:dyDescent="0.25">
      <c r="A10" s="8">
        <f t="shared" si="1"/>
        <v>9</v>
      </c>
      <c r="B10" s="8" t="s">
        <v>76</v>
      </c>
      <c r="C10" s="8">
        <v>1984</v>
      </c>
      <c r="D10" s="8" t="s">
        <v>7</v>
      </c>
      <c r="E10" s="12">
        <v>0</v>
      </c>
      <c r="F10" s="12">
        <v>128.28999328613301</v>
      </c>
      <c r="G10" s="12">
        <v>0</v>
      </c>
      <c r="H10" s="12">
        <v>0</v>
      </c>
      <c r="I10" s="12">
        <v>0</v>
      </c>
      <c r="J10" s="12">
        <v>128.28999328613301</v>
      </c>
      <c r="K10" s="9">
        <f t="shared" si="0"/>
        <v>128.28999328613301</v>
      </c>
    </row>
    <row r="11" spans="1:11" x14ac:dyDescent="0.25">
      <c r="A11" s="8">
        <f t="shared" si="1"/>
        <v>10</v>
      </c>
      <c r="B11" t="s">
        <v>206</v>
      </c>
      <c r="C11">
        <v>1997</v>
      </c>
      <c r="D11" t="s">
        <v>207</v>
      </c>
      <c r="E11" s="10">
        <v>0</v>
      </c>
      <c r="F11" s="10">
        <v>0</v>
      </c>
      <c r="G11" s="10">
        <v>122.540000915527</v>
      </c>
      <c r="H11" s="10">
        <v>0</v>
      </c>
      <c r="I11" s="10">
        <v>0</v>
      </c>
      <c r="J11" s="10">
        <v>122.540000915527</v>
      </c>
      <c r="K11" s="1">
        <f t="shared" si="0"/>
        <v>122.540000915527</v>
      </c>
    </row>
    <row r="12" spans="1:11" x14ac:dyDescent="0.25">
      <c r="A12" s="8">
        <f t="shared" si="1"/>
        <v>11</v>
      </c>
      <c r="B12" t="s">
        <v>74</v>
      </c>
      <c r="C12">
        <v>1980</v>
      </c>
      <c r="D12" t="s">
        <v>22</v>
      </c>
      <c r="E12" s="10">
        <v>0</v>
      </c>
      <c r="F12" s="10">
        <v>121.449996948242</v>
      </c>
      <c r="G12" s="10">
        <v>0</v>
      </c>
      <c r="H12" s="10">
        <v>0</v>
      </c>
      <c r="I12" s="10">
        <v>0</v>
      </c>
      <c r="J12" s="10">
        <v>121.449996948242</v>
      </c>
      <c r="K12" s="1">
        <f t="shared" si="0"/>
        <v>121.449996948242</v>
      </c>
    </row>
    <row r="13" spans="1:11" x14ac:dyDescent="0.25">
      <c r="A13" s="8">
        <f t="shared" si="1"/>
        <v>12</v>
      </c>
      <c r="B13" t="s">
        <v>86</v>
      </c>
      <c r="C13">
        <v>1989</v>
      </c>
      <c r="D13" t="s">
        <v>87</v>
      </c>
      <c r="E13" s="10">
        <v>0</v>
      </c>
      <c r="F13" s="10">
        <v>117.40000152587901</v>
      </c>
      <c r="G13" s="10">
        <v>0</v>
      </c>
      <c r="H13" s="10">
        <v>0</v>
      </c>
      <c r="I13" s="10">
        <v>0</v>
      </c>
      <c r="J13" s="10">
        <v>117.40000152587901</v>
      </c>
      <c r="K13" s="1">
        <f t="shared" si="0"/>
        <v>117.40000152587901</v>
      </c>
    </row>
    <row r="14" spans="1:11" x14ac:dyDescent="0.25">
      <c r="A14" s="8">
        <f t="shared" si="1"/>
        <v>13</v>
      </c>
      <c r="B14" t="s">
        <v>81</v>
      </c>
      <c r="C14">
        <v>2003</v>
      </c>
      <c r="D14" t="s">
        <v>8</v>
      </c>
      <c r="E14" s="10">
        <v>116.120002746582</v>
      </c>
      <c r="F14" s="10">
        <v>0</v>
      </c>
      <c r="G14" s="10">
        <v>0</v>
      </c>
      <c r="H14" s="10">
        <v>0</v>
      </c>
      <c r="I14" s="10">
        <v>0</v>
      </c>
      <c r="J14" s="10">
        <v>116.120002746582</v>
      </c>
      <c r="K14" s="1">
        <f t="shared" si="0"/>
        <v>116.120002746582</v>
      </c>
    </row>
    <row r="15" spans="1:11" x14ac:dyDescent="0.25">
      <c r="A15" s="8">
        <f t="shared" si="1"/>
        <v>14</v>
      </c>
      <c r="B15" t="s">
        <v>71</v>
      </c>
      <c r="C15">
        <v>1980</v>
      </c>
      <c r="D15" t="s">
        <v>72</v>
      </c>
      <c r="E15" s="10">
        <v>0</v>
      </c>
      <c r="F15" s="10">
        <v>111.330001831055</v>
      </c>
      <c r="G15" s="10">
        <v>0</v>
      </c>
      <c r="H15" s="10">
        <v>0</v>
      </c>
      <c r="I15" s="10">
        <v>0</v>
      </c>
      <c r="J15" s="10">
        <v>111.330001831055</v>
      </c>
      <c r="K15" s="1">
        <f t="shared" si="0"/>
        <v>111.330001831055</v>
      </c>
    </row>
    <row r="16" spans="1:11" x14ac:dyDescent="0.25">
      <c r="A16" s="8">
        <f t="shared" si="1"/>
        <v>15</v>
      </c>
      <c r="B16" s="8" t="s">
        <v>82</v>
      </c>
      <c r="C16" s="8">
        <v>1979</v>
      </c>
      <c r="D16" s="8" t="s">
        <v>28</v>
      </c>
      <c r="E16" s="12">
        <v>109.98000335693401</v>
      </c>
      <c r="F16" s="12">
        <v>0</v>
      </c>
      <c r="G16" s="12">
        <v>0</v>
      </c>
      <c r="H16" s="12">
        <v>0</v>
      </c>
      <c r="I16" s="12">
        <v>0</v>
      </c>
      <c r="J16" s="12">
        <v>109.98000335693401</v>
      </c>
      <c r="K16" s="9">
        <f t="shared" si="0"/>
        <v>109.98000335693401</v>
      </c>
    </row>
    <row r="17" spans="1:11" x14ac:dyDescent="0.25">
      <c r="A17" s="8">
        <f t="shared" si="1"/>
        <v>16</v>
      </c>
      <c r="B17" t="s">
        <v>223</v>
      </c>
      <c r="C17">
        <v>1999</v>
      </c>
      <c r="D17" t="s">
        <v>9</v>
      </c>
      <c r="E17" s="10">
        <v>0</v>
      </c>
      <c r="F17" s="10">
        <v>0</v>
      </c>
      <c r="G17" s="10">
        <v>0</v>
      </c>
      <c r="H17" s="10">
        <v>0</v>
      </c>
      <c r="I17" s="10">
        <v>108.23999786377</v>
      </c>
      <c r="J17" s="10">
        <v>108.23999786377</v>
      </c>
      <c r="K17" s="1">
        <f t="shared" si="0"/>
        <v>108.23999786377</v>
      </c>
    </row>
    <row r="18" spans="1:11" x14ac:dyDescent="0.25">
      <c r="A18" s="8">
        <f t="shared" si="1"/>
        <v>17</v>
      </c>
      <c r="B18" t="s">
        <v>83</v>
      </c>
      <c r="C18">
        <v>1987</v>
      </c>
      <c r="D18" t="s">
        <v>7</v>
      </c>
      <c r="E18" s="10">
        <v>105.379997253418</v>
      </c>
      <c r="F18" s="10">
        <v>0</v>
      </c>
      <c r="G18" s="10">
        <v>0</v>
      </c>
      <c r="H18" s="10">
        <v>0</v>
      </c>
      <c r="I18" s="10">
        <v>0</v>
      </c>
      <c r="J18" s="10">
        <v>105.379997253418</v>
      </c>
      <c r="K18" s="1">
        <f t="shared" si="0"/>
        <v>105.379997253418</v>
      </c>
    </row>
    <row r="19" spans="1:11" x14ac:dyDescent="0.25">
      <c r="A19" s="8">
        <f t="shared" si="1"/>
        <v>18</v>
      </c>
      <c r="B19" t="s">
        <v>78</v>
      </c>
      <c r="C19">
        <v>2005</v>
      </c>
      <c r="D19" t="s">
        <v>9</v>
      </c>
      <c r="E19" s="10">
        <v>105.08999633789099</v>
      </c>
      <c r="F19" s="10">
        <v>0</v>
      </c>
      <c r="G19" s="10">
        <v>0</v>
      </c>
      <c r="H19" s="10">
        <v>0</v>
      </c>
      <c r="I19" s="10">
        <v>0</v>
      </c>
      <c r="J19" s="10">
        <v>105.08999633789099</v>
      </c>
      <c r="K19" s="1">
        <f t="shared" si="0"/>
        <v>105.08999633789099</v>
      </c>
    </row>
    <row r="20" spans="1:11" x14ac:dyDescent="0.25">
      <c r="A20" s="8">
        <f t="shared" si="1"/>
        <v>19</v>
      </c>
      <c r="B20" s="8" t="s">
        <v>85</v>
      </c>
      <c r="C20" s="8">
        <v>2000</v>
      </c>
      <c r="D20" s="8" t="s">
        <v>9</v>
      </c>
      <c r="E20" s="12">
        <v>0</v>
      </c>
      <c r="F20" s="12">
        <v>83.379997253417997</v>
      </c>
      <c r="G20" s="12">
        <v>0</v>
      </c>
      <c r="H20" s="12">
        <v>0</v>
      </c>
      <c r="I20" s="12">
        <v>0</v>
      </c>
      <c r="J20" s="12">
        <v>83.379997253417997</v>
      </c>
      <c r="K20" s="9">
        <f t="shared" si="0"/>
        <v>83.379997253417997</v>
      </c>
    </row>
    <row r="21" spans="1:11" x14ac:dyDescent="0.25">
      <c r="A21" s="8">
        <f t="shared" si="1"/>
        <v>20</v>
      </c>
      <c r="B21" t="s">
        <v>84</v>
      </c>
      <c r="C21">
        <v>2000</v>
      </c>
      <c r="D21" t="s">
        <v>9</v>
      </c>
      <c r="E21" s="10">
        <v>0</v>
      </c>
      <c r="F21" s="10">
        <v>65.290000915527301</v>
      </c>
      <c r="G21" s="10">
        <v>0</v>
      </c>
      <c r="H21" s="10">
        <v>0</v>
      </c>
      <c r="I21" s="10">
        <v>0</v>
      </c>
      <c r="J21" s="10">
        <v>65.290000915527301</v>
      </c>
      <c r="K21" s="1">
        <f t="shared" si="0"/>
        <v>65.290000915527301</v>
      </c>
    </row>
    <row r="22" spans="1:11" x14ac:dyDescent="0.25">
      <c r="A22" s="8">
        <f t="shared" si="1"/>
        <v>21</v>
      </c>
      <c r="B22" t="s">
        <v>69</v>
      </c>
      <c r="C22">
        <v>1987</v>
      </c>
      <c r="D22" t="s">
        <v>8</v>
      </c>
      <c r="E22" s="10">
        <v>0</v>
      </c>
      <c r="F22" s="10">
        <v>57.0200004577637</v>
      </c>
      <c r="G22" s="10">
        <v>0</v>
      </c>
      <c r="H22" s="10">
        <v>0</v>
      </c>
      <c r="I22" s="10">
        <v>0</v>
      </c>
      <c r="J22" s="10">
        <v>57.0200004577637</v>
      </c>
      <c r="K22" s="9">
        <f t="shared" si="0"/>
        <v>57.0200004577637</v>
      </c>
    </row>
    <row r="23" spans="1:11" x14ac:dyDescent="0.25">
      <c r="E23" s="10"/>
      <c r="F23" s="10"/>
      <c r="G23" s="10"/>
      <c r="H23" s="10"/>
      <c r="I23" s="10"/>
      <c r="J23" s="10"/>
      <c r="K23" s="1">
        <f t="shared" si="0"/>
        <v>0</v>
      </c>
    </row>
    <row r="24" spans="1:11" x14ac:dyDescent="0.25">
      <c r="E24" s="10"/>
      <c r="F24" s="10"/>
      <c r="G24" s="10"/>
      <c r="H24" s="10"/>
      <c r="I24" s="10"/>
      <c r="J24" s="10"/>
      <c r="K24" s="1">
        <f t="shared" si="0"/>
        <v>0</v>
      </c>
    </row>
    <row r="25" spans="1:11" x14ac:dyDescent="0.25">
      <c r="E25" s="10"/>
      <c r="F25" s="10"/>
      <c r="G25" s="10"/>
      <c r="H25" s="10"/>
      <c r="I25" s="10"/>
      <c r="J25" s="10"/>
      <c r="K25" s="1">
        <f t="shared" si="0"/>
        <v>0</v>
      </c>
    </row>
    <row r="26" spans="1:11" x14ac:dyDescent="0.25">
      <c r="E26" s="10"/>
      <c r="F26" s="10"/>
      <c r="G26" s="10"/>
      <c r="H26" s="10"/>
      <c r="I26" s="10"/>
      <c r="J26" s="10"/>
      <c r="K26" s="1">
        <f t="shared" si="0"/>
        <v>0</v>
      </c>
    </row>
    <row r="27" spans="1:11" x14ac:dyDescent="0.25">
      <c r="E27" s="10"/>
      <c r="F27" s="10"/>
      <c r="G27" s="10"/>
      <c r="H27" s="10"/>
      <c r="I27" s="10"/>
      <c r="J27" s="10"/>
      <c r="K27" s="1">
        <f t="shared" si="0"/>
        <v>0</v>
      </c>
    </row>
    <row r="28" spans="1:11" x14ac:dyDescent="0.25">
      <c r="E28" s="10"/>
      <c r="F28" s="10"/>
      <c r="G28" s="10"/>
      <c r="H28" s="10"/>
      <c r="I28" s="10"/>
      <c r="J28" s="10"/>
      <c r="K28" s="1">
        <f t="shared" si="0"/>
        <v>0</v>
      </c>
    </row>
    <row r="29" spans="1:11" x14ac:dyDescent="0.25">
      <c r="E29" s="10"/>
      <c r="F29" s="10"/>
      <c r="G29" s="10"/>
      <c r="H29" s="10"/>
      <c r="I29" s="10"/>
      <c r="J29" s="10"/>
      <c r="K29" s="1">
        <f t="shared" si="0"/>
        <v>0</v>
      </c>
    </row>
    <row r="30" spans="1:11" x14ac:dyDescent="0.25">
      <c r="E30" s="10"/>
      <c r="F30" s="10"/>
      <c r="G30" s="10"/>
      <c r="H30" s="10"/>
      <c r="I30" s="10"/>
      <c r="J30" s="10"/>
      <c r="K30" s="1">
        <f t="shared" si="0"/>
        <v>0</v>
      </c>
    </row>
    <row r="31" spans="1:11" x14ac:dyDescent="0.25">
      <c r="E31" s="10"/>
      <c r="F31" s="10"/>
      <c r="G31" s="10"/>
      <c r="H31" s="10"/>
      <c r="I31" s="10"/>
      <c r="J31" s="10"/>
      <c r="K31" s="1">
        <f t="shared" si="0"/>
        <v>0</v>
      </c>
    </row>
  </sheetData>
  <sortState ref="A2:K31">
    <sortCondition descending="1" ref="K2:K3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73"/>
  <sheetViews>
    <sheetView workbookViewId="0">
      <selection activeCell="K13" sqref="K13"/>
    </sheetView>
  </sheetViews>
  <sheetFormatPr defaultRowHeight="15" x14ac:dyDescent="0.25"/>
  <cols>
    <col min="2" max="2" width="22.85546875" bestFit="1" customWidth="1"/>
    <col min="3" max="3" width="11.5703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10</v>
      </c>
      <c r="C2" s="13">
        <v>2004</v>
      </c>
      <c r="D2" s="13" t="s">
        <v>9</v>
      </c>
      <c r="E2" s="14">
        <v>111.610000610352</v>
      </c>
      <c r="F2" s="14">
        <v>111.610000610352</v>
      </c>
      <c r="G2" s="14">
        <v>116.93000030517599</v>
      </c>
      <c r="H2" s="14">
        <v>92.739997863769503</v>
      </c>
      <c r="I2" s="14">
        <v>105.379997253418</v>
      </c>
      <c r="J2" s="14">
        <v>538.27001953125</v>
      </c>
      <c r="K2" s="15">
        <f t="shared" ref="K2:K11" si="0">IF(MIN(E2:I2)&gt;0,J2-MIN(E2:I2),J2)</f>
        <v>445.53002166748047</v>
      </c>
    </row>
    <row r="3" spans="1:11" s="13" customFormat="1" x14ac:dyDescent="0.25">
      <c r="A3" s="13">
        <f>A2+1</f>
        <v>2</v>
      </c>
      <c r="B3" s="13" t="s">
        <v>44</v>
      </c>
      <c r="C3" s="13">
        <v>2005</v>
      </c>
      <c r="D3" s="13" t="s">
        <v>9</v>
      </c>
      <c r="E3" s="14">
        <v>94.110000610351605</v>
      </c>
      <c r="F3" s="14">
        <v>107.080001831055</v>
      </c>
      <c r="G3" s="14">
        <v>105.34999847412099</v>
      </c>
      <c r="H3" s="14">
        <v>0</v>
      </c>
      <c r="I3" s="14">
        <v>107.080001831055</v>
      </c>
      <c r="J3" s="14">
        <v>413.61999511718801</v>
      </c>
      <c r="K3" s="15">
        <f t="shared" si="0"/>
        <v>413.61999511718801</v>
      </c>
    </row>
    <row r="4" spans="1:11" s="13" customFormat="1" x14ac:dyDescent="0.25">
      <c r="A4" s="13">
        <f t="shared" ref="A4:A10" si="1">A3+1</f>
        <v>3</v>
      </c>
      <c r="B4" s="13" t="s">
        <v>197</v>
      </c>
      <c r="C4" s="13">
        <v>2003</v>
      </c>
      <c r="D4" s="13" t="s">
        <v>9</v>
      </c>
      <c r="E4" s="14">
        <v>0</v>
      </c>
      <c r="F4" s="14">
        <v>0</v>
      </c>
      <c r="G4" s="14">
        <v>109.870002746582</v>
      </c>
      <c r="H4" s="14">
        <v>116.120002746582</v>
      </c>
      <c r="I4" s="14">
        <v>116.120002746582</v>
      </c>
      <c r="J4" s="14">
        <v>342.10998535156301</v>
      </c>
      <c r="K4" s="15">
        <f t="shared" si="0"/>
        <v>342.10998535156301</v>
      </c>
    </row>
    <row r="5" spans="1:11" x14ac:dyDescent="0.25">
      <c r="A5" s="8">
        <f t="shared" si="1"/>
        <v>4</v>
      </c>
      <c r="B5" t="s">
        <v>188</v>
      </c>
      <c r="C5">
        <v>2004</v>
      </c>
      <c r="D5" t="s">
        <v>9</v>
      </c>
      <c r="E5" s="10">
        <v>0</v>
      </c>
      <c r="F5" s="10">
        <v>0</v>
      </c>
      <c r="G5" s="10">
        <v>111.610000610352</v>
      </c>
      <c r="H5" s="10">
        <v>111.610000610352</v>
      </c>
      <c r="I5" s="10">
        <v>76.760002136230497</v>
      </c>
      <c r="J5" s="10">
        <v>299.98001098632801</v>
      </c>
      <c r="K5" s="9">
        <f t="shared" si="0"/>
        <v>299.98001098632801</v>
      </c>
    </row>
    <row r="6" spans="1:11" x14ac:dyDescent="0.25">
      <c r="A6" s="8">
        <f t="shared" si="1"/>
        <v>5</v>
      </c>
      <c r="B6" t="s">
        <v>202</v>
      </c>
      <c r="C6">
        <v>2003</v>
      </c>
      <c r="D6" t="s">
        <v>9</v>
      </c>
      <c r="E6" s="10">
        <v>0</v>
      </c>
      <c r="F6" s="10">
        <v>0</v>
      </c>
      <c r="G6" s="10">
        <v>104.41000366210901</v>
      </c>
      <c r="H6" s="10">
        <v>93.120002746582003</v>
      </c>
      <c r="I6" s="10">
        <v>78.949996948242202</v>
      </c>
      <c r="J6" s="10">
        <v>276.48001098632801</v>
      </c>
      <c r="K6" s="9">
        <f t="shared" si="0"/>
        <v>276.48001098632801</v>
      </c>
    </row>
    <row r="7" spans="1:11" x14ac:dyDescent="0.25">
      <c r="A7" s="8">
        <f t="shared" si="1"/>
        <v>6</v>
      </c>
      <c r="B7" t="s">
        <v>198</v>
      </c>
      <c r="C7">
        <v>2005</v>
      </c>
      <c r="D7" t="s">
        <v>9</v>
      </c>
      <c r="E7" s="10">
        <v>0</v>
      </c>
      <c r="F7" s="10">
        <v>0</v>
      </c>
      <c r="G7" s="10">
        <v>107.080001831055</v>
      </c>
      <c r="H7" s="10">
        <v>0</v>
      </c>
      <c r="I7" s="10">
        <v>105.09999847412099</v>
      </c>
      <c r="J7" s="10">
        <v>212.17999267578099</v>
      </c>
      <c r="K7" s="9">
        <f t="shared" si="0"/>
        <v>212.17999267578099</v>
      </c>
    </row>
    <row r="8" spans="1:11" x14ac:dyDescent="0.25">
      <c r="A8" s="8">
        <f t="shared" si="1"/>
        <v>7</v>
      </c>
      <c r="B8" t="s">
        <v>27</v>
      </c>
      <c r="C8">
        <v>2003</v>
      </c>
      <c r="D8" t="s">
        <v>9</v>
      </c>
      <c r="E8" s="10">
        <v>0</v>
      </c>
      <c r="F8" s="10">
        <v>116.120002746582</v>
      </c>
      <c r="G8" s="10">
        <v>0</v>
      </c>
      <c r="H8" s="10">
        <v>0</v>
      </c>
      <c r="I8" s="10">
        <v>0</v>
      </c>
      <c r="J8" s="10">
        <v>116.120002746582</v>
      </c>
      <c r="K8" s="9">
        <f t="shared" si="0"/>
        <v>116.120002746582</v>
      </c>
    </row>
    <row r="9" spans="1:11" x14ac:dyDescent="0.25">
      <c r="A9" s="8">
        <f t="shared" si="1"/>
        <v>8</v>
      </c>
      <c r="B9" s="8" t="s">
        <v>55</v>
      </c>
      <c r="C9" s="8">
        <v>2007</v>
      </c>
      <c r="D9" s="8" t="s">
        <v>72</v>
      </c>
      <c r="E9" s="12">
        <v>108.76999664306599</v>
      </c>
      <c r="F9" s="12">
        <v>0</v>
      </c>
      <c r="G9" s="12">
        <v>0</v>
      </c>
      <c r="H9" s="12">
        <v>0</v>
      </c>
      <c r="I9" s="12">
        <v>0</v>
      </c>
      <c r="J9" s="12">
        <v>108.76999664306599</v>
      </c>
      <c r="K9" s="9">
        <f t="shared" si="0"/>
        <v>108.76999664306599</v>
      </c>
    </row>
    <row r="10" spans="1:11" x14ac:dyDescent="0.25">
      <c r="A10" s="8">
        <f t="shared" si="1"/>
        <v>9</v>
      </c>
      <c r="B10" t="s">
        <v>26</v>
      </c>
      <c r="C10">
        <v>2007</v>
      </c>
      <c r="D10" t="s">
        <v>22</v>
      </c>
      <c r="E10" s="10">
        <v>0</v>
      </c>
      <c r="F10" s="10">
        <v>49.209999084472699</v>
      </c>
      <c r="G10" s="10">
        <v>0</v>
      </c>
      <c r="H10" s="10">
        <v>0</v>
      </c>
      <c r="I10" s="10">
        <v>0</v>
      </c>
      <c r="J10" s="10">
        <v>49.209999084472699</v>
      </c>
      <c r="K10" s="9">
        <f t="shared" si="0"/>
        <v>49.209999084472699</v>
      </c>
    </row>
    <row r="11" spans="1:11" x14ac:dyDescent="0.25">
      <c r="A11" s="8"/>
      <c r="E11" s="10"/>
      <c r="F11" s="10"/>
      <c r="G11" s="10"/>
      <c r="H11" s="10"/>
      <c r="I11" s="10"/>
      <c r="J11" s="10"/>
      <c r="K11" s="9">
        <f t="shared" si="0"/>
        <v>0</v>
      </c>
    </row>
    <row r="12" spans="1:11" x14ac:dyDescent="0.25">
      <c r="K12" s="1"/>
    </row>
    <row r="13" spans="1:11" ht="39" x14ac:dyDescent="0.25">
      <c r="A13" s="3" t="s">
        <v>14</v>
      </c>
      <c r="B13" s="3" t="s">
        <v>0</v>
      </c>
      <c r="C13" s="4" t="s">
        <v>16</v>
      </c>
      <c r="D13" s="3" t="s">
        <v>1</v>
      </c>
      <c r="E13" s="5" t="s">
        <v>2</v>
      </c>
      <c r="F13" s="5" t="s">
        <v>3</v>
      </c>
      <c r="G13" s="5" t="s">
        <v>4</v>
      </c>
      <c r="H13" s="5" t="s">
        <v>5</v>
      </c>
      <c r="I13" s="5" t="s">
        <v>6</v>
      </c>
      <c r="J13" s="6" t="s">
        <v>17</v>
      </c>
      <c r="K13" s="7" t="s">
        <v>15</v>
      </c>
    </row>
    <row r="14" spans="1:11" s="13" customFormat="1" x14ac:dyDescent="0.25">
      <c r="A14" s="13">
        <v>1</v>
      </c>
      <c r="B14" s="13" t="s">
        <v>77</v>
      </c>
      <c r="C14" s="13">
        <v>2007</v>
      </c>
      <c r="D14" s="13" t="s">
        <v>9</v>
      </c>
      <c r="E14" s="14">
        <v>108.76999664306599</v>
      </c>
      <c r="F14" s="14">
        <v>108.76999664306599</v>
      </c>
      <c r="G14" s="14">
        <v>99</v>
      </c>
      <c r="H14" s="14">
        <v>87.489997863769503</v>
      </c>
      <c r="I14" s="14">
        <v>108.76999664306599</v>
      </c>
      <c r="J14" s="14">
        <v>512.79998779296898</v>
      </c>
      <c r="K14" s="15">
        <f t="shared" ref="K14:K22" si="2">IF(MIN(E14:I14)&gt;0,J14-MIN(E14:I14),J14)</f>
        <v>425.30998992919945</v>
      </c>
    </row>
    <row r="15" spans="1:11" s="13" customFormat="1" x14ac:dyDescent="0.25">
      <c r="A15" s="13">
        <f>A14+1</f>
        <v>2</v>
      </c>
      <c r="B15" s="13" t="s">
        <v>205</v>
      </c>
      <c r="C15" s="13">
        <v>2006</v>
      </c>
      <c r="D15" s="13" t="s">
        <v>9</v>
      </c>
      <c r="E15" s="14">
        <v>0</v>
      </c>
      <c r="F15" s="14">
        <v>0</v>
      </c>
      <c r="G15" s="14">
        <v>107.90000152587901</v>
      </c>
      <c r="H15" s="14">
        <v>107.90000152587901</v>
      </c>
      <c r="I15" s="14">
        <v>0</v>
      </c>
      <c r="J15" s="14">
        <v>215.80000305175801</v>
      </c>
      <c r="K15" s="15">
        <f t="shared" si="2"/>
        <v>215.80000305175801</v>
      </c>
    </row>
    <row r="16" spans="1:11" s="13" customFormat="1" x14ac:dyDescent="0.25">
      <c r="A16" s="13">
        <f t="shared" ref="A16:A18" si="3">A15+1</f>
        <v>3</v>
      </c>
      <c r="B16" s="13" t="s">
        <v>75</v>
      </c>
      <c r="C16" s="13">
        <v>2005</v>
      </c>
      <c r="D16" s="13" t="s">
        <v>9</v>
      </c>
      <c r="E16" s="14">
        <v>0</v>
      </c>
      <c r="F16" s="14">
        <v>94.139999389648395</v>
      </c>
      <c r="G16" s="14">
        <v>88.129997253417997</v>
      </c>
      <c r="H16" s="14">
        <v>0</v>
      </c>
      <c r="I16" s="14">
        <v>0</v>
      </c>
      <c r="J16" s="14">
        <v>182.27000427246099</v>
      </c>
      <c r="K16" s="15">
        <f t="shared" si="2"/>
        <v>182.27000427246099</v>
      </c>
    </row>
    <row r="17" spans="1:11" x14ac:dyDescent="0.25">
      <c r="A17" s="8">
        <f t="shared" si="3"/>
        <v>4</v>
      </c>
      <c r="B17" t="s">
        <v>81</v>
      </c>
      <c r="C17">
        <v>2003</v>
      </c>
      <c r="D17" t="s">
        <v>72</v>
      </c>
      <c r="E17" s="10">
        <v>116.120002746582</v>
      </c>
      <c r="F17" s="10">
        <v>0</v>
      </c>
      <c r="G17" s="10">
        <v>0</v>
      </c>
      <c r="H17" s="10">
        <v>0</v>
      </c>
      <c r="I17" s="10">
        <v>0</v>
      </c>
      <c r="J17" s="10">
        <v>116.120002746582</v>
      </c>
      <c r="K17" s="9">
        <f t="shared" si="2"/>
        <v>116.120002746582</v>
      </c>
    </row>
    <row r="18" spans="1:11" x14ac:dyDescent="0.25">
      <c r="A18" s="8">
        <f t="shared" si="3"/>
        <v>5</v>
      </c>
      <c r="B18" t="s">
        <v>78</v>
      </c>
      <c r="C18">
        <v>2005</v>
      </c>
      <c r="D18" t="s">
        <v>9</v>
      </c>
      <c r="E18" s="10">
        <v>105.08999633789099</v>
      </c>
      <c r="F18" s="10">
        <v>0</v>
      </c>
      <c r="G18" s="10">
        <v>0</v>
      </c>
      <c r="H18" s="10">
        <v>0</v>
      </c>
      <c r="I18" s="10">
        <v>0</v>
      </c>
      <c r="J18" s="10">
        <v>105.08999633789099</v>
      </c>
      <c r="K18" s="9">
        <f t="shared" si="2"/>
        <v>105.08999633789099</v>
      </c>
    </row>
    <row r="19" spans="1:11" x14ac:dyDescent="0.25">
      <c r="A19" s="8"/>
      <c r="E19" s="10"/>
      <c r="F19" s="10"/>
      <c r="G19" s="10"/>
      <c r="H19" s="10"/>
      <c r="I19" s="10"/>
      <c r="J19" s="10"/>
      <c r="K19" s="9">
        <f t="shared" si="2"/>
        <v>0</v>
      </c>
    </row>
    <row r="20" spans="1:11" x14ac:dyDescent="0.25">
      <c r="A20" s="8"/>
      <c r="E20" s="10"/>
      <c r="F20" s="10"/>
      <c r="G20" s="10"/>
      <c r="H20" s="10"/>
      <c r="I20" s="10"/>
      <c r="J20" s="10"/>
      <c r="K20" s="9">
        <f t="shared" si="2"/>
        <v>0</v>
      </c>
    </row>
    <row r="21" spans="1:11" x14ac:dyDescent="0.25">
      <c r="A21" s="8"/>
      <c r="E21" s="10"/>
      <c r="F21" s="10"/>
      <c r="G21" s="10"/>
      <c r="H21" s="10"/>
      <c r="I21" s="10"/>
      <c r="J21" s="10"/>
      <c r="K21" s="9">
        <f t="shared" si="2"/>
        <v>0</v>
      </c>
    </row>
    <row r="22" spans="1:11" x14ac:dyDescent="0.25">
      <c r="A22" s="8"/>
      <c r="E22" s="10"/>
      <c r="F22" s="10"/>
      <c r="G22" s="10"/>
      <c r="H22" s="10"/>
      <c r="I22" s="10"/>
      <c r="J22" s="10"/>
      <c r="K22" s="9">
        <f t="shared" si="2"/>
        <v>0</v>
      </c>
    </row>
    <row r="23" spans="1:11" x14ac:dyDescent="0.25">
      <c r="K23" s="1"/>
    </row>
    <row r="24" spans="1:11" x14ac:dyDescent="0.25">
      <c r="K24" s="1"/>
    </row>
    <row r="25" spans="1:11" x14ac:dyDescent="0.25">
      <c r="K25" s="1"/>
    </row>
    <row r="26" spans="1:11" x14ac:dyDescent="0.25">
      <c r="K26" s="1"/>
    </row>
    <row r="27" spans="1:11" x14ac:dyDescent="0.25">
      <c r="K27" s="1"/>
    </row>
    <row r="28" spans="1:11" x14ac:dyDescent="0.25">
      <c r="K28" s="1"/>
    </row>
    <row r="29" spans="1:11" x14ac:dyDescent="0.25">
      <c r="K29" s="1"/>
    </row>
    <row r="30" spans="1:11" x14ac:dyDescent="0.25">
      <c r="K30" s="1"/>
    </row>
    <row r="31" spans="1:11" x14ac:dyDescent="0.25">
      <c r="K31" s="1"/>
    </row>
    <row r="32" spans="1:11" x14ac:dyDescent="0.25">
      <c r="K32" s="1"/>
    </row>
    <row r="33" spans="11:11" x14ac:dyDescent="0.25">
      <c r="K33" s="1"/>
    </row>
    <row r="34" spans="11:11" x14ac:dyDescent="0.25">
      <c r="K34" s="1"/>
    </row>
    <row r="35" spans="11:11" x14ac:dyDescent="0.25">
      <c r="K35" s="1"/>
    </row>
    <row r="36" spans="11:11" x14ac:dyDescent="0.25">
      <c r="K36" s="1"/>
    </row>
    <row r="37" spans="11:11" x14ac:dyDescent="0.25">
      <c r="K37" s="1"/>
    </row>
    <row r="38" spans="11:11" x14ac:dyDescent="0.25">
      <c r="K38" s="1"/>
    </row>
    <row r="39" spans="11:11" x14ac:dyDescent="0.25">
      <c r="K39" s="1"/>
    </row>
    <row r="40" spans="11:11" x14ac:dyDescent="0.25">
      <c r="K40" s="1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  <row r="57" spans="11:11" x14ac:dyDescent="0.25">
      <c r="K57" s="1"/>
    </row>
    <row r="58" spans="11:11" x14ac:dyDescent="0.25">
      <c r="K58" s="1"/>
    </row>
    <row r="59" spans="11:11" x14ac:dyDescent="0.25">
      <c r="K59" s="1"/>
    </row>
    <row r="60" spans="11:11" x14ac:dyDescent="0.25">
      <c r="K60" s="1"/>
    </row>
    <row r="61" spans="11:11" x14ac:dyDescent="0.25">
      <c r="K61" s="1"/>
    </row>
    <row r="62" spans="11:11" x14ac:dyDescent="0.25">
      <c r="K62" s="1"/>
    </row>
    <row r="63" spans="11:11" x14ac:dyDescent="0.25">
      <c r="K63" s="1"/>
    </row>
    <row r="64" spans="11:11" x14ac:dyDescent="0.25">
      <c r="K64" s="1"/>
    </row>
    <row r="65" spans="5:11" x14ac:dyDescent="0.25">
      <c r="K65" s="1"/>
    </row>
    <row r="66" spans="5:11" x14ac:dyDescent="0.25">
      <c r="K66" s="1"/>
    </row>
    <row r="67" spans="5:11" x14ac:dyDescent="0.25">
      <c r="K67" s="1"/>
    </row>
    <row r="68" spans="5:11" x14ac:dyDescent="0.25">
      <c r="K68" s="1"/>
    </row>
    <row r="69" spans="5:11" x14ac:dyDescent="0.25">
      <c r="K69" s="1"/>
    </row>
    <row r="70" spans="5:11" x14ac:dyDescent="0.25">
      <c r="K70" s="1"/>
    </row>
    <row r="71" spans="5:11" x14ac:dyDescent="0.25">
      <c r="K71" s="1"/>
    </row>
    <row r="72" spans="5:11" x14ac:dyDescent="0.25">
      <c r="E72" s="10"/>
      <c r="F72" s="10"/>
      <c r="G72" s="10"/>
      <c r="H72" s="10"/>
      <c r="I72" s="10"/>
      <c r="J72" s="10"/>
    </row>
    <row r="73" spans="5:11" x14ac:dyDescent="0.25">
      <c r="E73" s="10"/>
      <c r="F73" s="10"/>
      <c r="G73" s="10"/>
      <c r="H73" s="10"/>
      <c r="I73" s="10"/>
      <c r="J73" s="10"/>
    </row>
  </sheetData>
  <sortState ref="A14:K22">
    <sortCondition descending="1" ref="K14:K2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workbookViewId="0">
      <selection activeCell="K2" sqref="K2"/>
    </sheetView>
  </sheetViews>
  <sheetFormatPr defaultRowHeight="15" x14ac:dyDescent="0.25"/>
  <cols>
    <col min="2" max="2" width="22" bestFit="1" customWidth="1"/>
    <col min="3" max="3" width="11.140625" customWidth="1"/>
    <col min="4" max="4" width="9.42578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125</v>
      </c>
      <c r="C2" s="13">
        <v>1977</v>
      </c>
      <c r="D2" s="13" t="s">
        <v>126</v>
      </c>
      <c r="E2" s="14">
        <v>150</v>
      </c>
      <c r="F2" s="14">
        <v>150</v>
      </c>
      <c r="G2" s="14">
        <v>150</v>
      </c>
      <c r="H2" s="14">
        <v>150</v>
      </c>
      <c r="I2" s="14">
        <v>150</v>
      </c>
      <c r="J2" s="14">
        <v>750</v>
      </c>
      <c r="K2" s="15">
        <f>LARGE($E2:$I2,1)+ LARGE($E2:$I2,2)+ LARGE($E2:$I2,3)+ LARGE($E2:$I2,4)</f>
        <v>600</v>
      </c>
    </row>
    <row r="3" spans="1:11" s="13" customFormat="1" x14ac:dyDescent="0.25">
      <c r="A3" s="13">
        <f>A2+1</f>
        <v>2</v>
      </c>
      <c r="B3" s="13" t="s">
        <v>115</v>
      </c>
      <c r="C3" s="13">
        <v>1982</v>
      </c>
      <c r="D3" s="13" t="s">
        <v>116</v>
      </c>
      <c r="E3" s="14">
        <v>148.00999450683599</v>
      </c>
      <c r="F3" s="14">
        <v>147.05000305175801</v>
      </c>
      <c r="G3" s="14">
        <v>147.02999877929699</v>
      </c>
      <c r="H3" s="14">
        <v>144.46000671386699</v>
      </c>
      <c r="I3" s="14">
        <v>142.60000610351599</v>
      </c>
      <c r="J3" s="14">
        <v>729.15002441406295</v>
      </c>
      <c r="K3" s="15">
        <f>LARGE($E3:$I3,1)+ LARGE($E3:$I3,2)+ LARGE($E3:$I3,3)+ LARGE($E3:$I3,4)</f>
        <v>586.55000305175793</v>
      </c>
    </row>
    <row r="4" spans="1:11" s="13" customFormat="1" x14ac:dyDescent="0.25">
      <c r="A4" s="13">
        <f>A3+1</f>
        <v>3</v>
      </c>
      <c r="B4" s="13" t="s">
        <v>113</v>
      </c>
      <c r="C4" s="13">
        <v>1986</v>
      </c>
      <c r="D4" s="13" t="s">
        <v>7</v>
      </c>
      <c r="E4" s="14">
        <v>143.67999267578099</v>
      </c>
      <c r="F4" s="14">
        <v>141.88999938964801</v>
      </c>
      <c r="G4" s="14">
        <v>139.63999938964801</v>
      </c>
      <c r="H4" s="14">
        <v>139.16000366210901</v>
      </c>
      <c r="I4" s="14">
        <v>0</v>
      </c>
      <c r="J4" s="14">
        <v>564.36999511718795</v>
      </c>
      <c r="K4" s="15">
        <f>LARGE($E4:$I4,1)+ LARGE($E4:$I4,2)+ LARGE($E4:$I4,3)+ LARGE($E4:$I4,4)</f>
        <v>564.36999511718602</v>
      </c>
    </row>
    <row r="5" spans="1:11" x14ac:dyDescent="0.25">
      <c r="A5">
        <f>A4+1</f>
        <v>4</v>
      </c>
      <c r="B5" t="s">
        <v>122</v>
      </c>
      <c r="C5">
        <v>1983</v>
      </c>
      <c r="D5" t="s">
        <v>7</v>
      </c>
      <c r="E5" s="10">
        <v>136.11000061035199</v>
      </c>
      <c r="F5" s="10">
        <v>138.580001831055</v>
      </c>
      <c r="G5" s="10">
        <v>135.80999755859401</v>
      </c>
      <c r="H5" s="10">
        <v>0</v>
      </c>
      <c r="I5" s="10">
        <v>131.91000366210901</v>
      </c>
      <c r="J5" s="10">
        <v>542.40997314453102</v>
      </c>
      <c r="K5" s="9">
        <f>LARGE($E5:$I5,1)+ LARGE($E5:$I5,2)+ LARGE($E5:$I5,3)+ LARGE($E5:$I5,4)</f>
        <v>542.41000366211006</v>
      </c>
    </row>
    <row r="6" spans="1:11" x14ac:dyDescent="0.25">
      <c r="A6">
        <f>A5+1</f>
        <v>5</v>
      </c>
      <c r="B6" t="s">
        <v>121</v>
      </c>
      <c r="C6">
        <v>1986</v>
      </c>
      <c r="E6" s="10">
        <v>137.89999389648401</v>
      </c>
      <c r="F6" s="10">
        <v>135.02999877929699</v>
      </c>
      <c r="G6" s="10">
        <v>139.169998168945</v>
      </c>
      <c r="H6" s="10">
        <v>129.07000732421901</v>
      </c>
      <c r="I6" s="10">
        <v>0</v>
      </c>
      <c r="J6" s="10">
        <v>541.16998291015602</v>
      </c>
      <c r="K6" s="9">
        <f>LARGE($E6:$I6,1)+ LARGE($E6:$I6,2)+ LARGE($E6:$I6,3)+ LARGE($E6:$I6,4)</f>
        <v>541.16999816894497</v>
      </c>
    </row>
    <row r="7" spans="1:11" x14ac:dyDescent="0.25">
      <c r="A7">
        <f>A6+1</f>
        <v>6</v>
      </c>
      <c r="B7" t="s">
        <v>120</v>
      </c>
      <c r="C7">
        <v>1962</v>
      </c>
      <c r="D7" t="s">
        <v>7</v>
      </c>
      <c r="E7" s="10">
        <v>135.69000244140599</v>
      </c>
      <c r="F7" s="10">
        <v>135.77999877929699</v>
      </c>
      <c r="G7" s="10">
        <v>133.830001831055</v>
      </c>
      <c r="H7" s="10">
        <v>127.58999633789099</v>
      </c>
      <c r="I7" s="10">
        <v>132.99000549316401</v>
      </c>
      <c r="J7" s="10">
        <v>665.88000488281295</v>
      </c>
      <c r="K7" s="9">
        <f>LARGE($E7:$I7,1)+ LARGE($E7:$I7,2)+ LARGE($E7:$I7,3)+ LARGE($E7:$I7,4)</f>
        <v>538.2900085449221</v>
      </c>
    </row>
    <row r="8" spans="1:11" x14ac:dyDescent="0.25">
      <c r="A8">
        <f>A7+1</f>
        <v>7</v>
      </c>
      <c r="B8" t="s">
        <v>140</v>
      </c>
      <c r="C8">
        <v>1963</v>
      </c>
      <c r="D8" t="s">
        <v>7</v>
      </c>
      <c r="E8" s="10">
        <v>128.74000549316401</v>
      </c>
      <c r="F8" s="10">
        <v>0</v>
      </c>
      <c r="G8" s="10">
        <v>122.830001831055</v>
      </c>
      <c r="H8" s="10">
        <v>121.779998779297</v>
      </c>
      <c r="I8" s="10">
        <v>122.699996948242</v>
      </c>
      <c r="J8" s="10">
        <v>496.04998779296898</v>
      </c>
      <c r="K8" s="9">
        <f>LARGE($E8:$I8,1)+ LARGE($E8:$I8,2)+ LARGE($E8:$I8,3)+ LARGE($E8:$I8,4)</f>
        <v>496.05000305175798</v>
      </c>
    </row>
    <row r="9" spans="1:11" x14ac:dyDescent="0.25">
      <c r="A9">
        <f>A8+1</f>
        <v>8</v>
      </c>
      <c r="B9" t="s">
        <v>102</v>
      </c>
      <c r="C9">
        <v>1967</v>
      </c>
      <c r="D9" t="s">
        <v>8</v>
      </c>
      <c r="E9" s="10">
        <v>120.76000213623</v>
      </c>
      <c r="F9" s="10">
        <v>126.360000610352</v>
      </c>
      <c r="G9" s="10">
        <v>124.48999786377</v>
      </c>
      <c r="H9" s="10">
        <v>120.76999664306599</v>
      </c>
      <c r="I9" s="10">
        <v>124.25</v>
      </c>
      <c r="J9" s="10">
        <v>616.63000488281295</v>
      </c>
      <c r="K9" s="9">
        <f>LARGE($E9:$I9,1)+ LARGE($E9:$I9,2)+ LARGE($E9:$I9,3)+ LARGE($E9:$I9,4)</f>
        <v>495.86999511718801</v>
      </c>
    </row>
    <row r="10" spans="1:11" x14ac:dyDescent="0.25">
      <c r="A10">
        <f>A9+1</f>
        <v>9</v>
      </c>
      <c r="B10" t="s">
        <v>89</v>
      </c>
      <c r="C10">
        <v>1972</v>
      </c>
      <c r="D10" t="s">
        <v>7</v>
      </c>
      <c r="E10" s="10">
        <v>0</v>
      </c>
      <c r="F10" s="10">
        <v>123.93000030517599</v>
      </c>
      <c r="G10" s="10">
        <v>119.40000152587901</v>
      </c>
      <c r="H10" s="10">
        <v>126.620002746582</v>
      </c>
      <c r="I10" s="10">
        <v>124.139999389648</v>
      </c>
      <c r="J10" s="10">
        <v>494.08999633789102</v>
      </c>
      <c r="K10" s="9">
        <f>LARGE($E10:$I10,1)+ LARGE($E10:$I10,2)+ LARGE($E10:$I10,3)+ LARGE($E10:$I10,4)</f>
        <v>494.09000396728504</v>
      </c>
    </row>
    <row r="11" spans="1:11" x14ac:dyDescent="0.25">
      <c r="A11">
        <f>A10+1</f>
        <v>10</v>
      </c>
      <c r="B11" t="s">
        <v>104</v>
      </c>
      <c r="C11">
        <v>1983</v>
      </c>
      <c r="D11" t="s">
        <v>7</v>
      </c>
      <c r="E11" s="10">
        <v>122</v>
      </c>
      <c r="F11" s="10">
        <v>124.58999633789099</v>
      </c>
      <c r="G11" s="10">
        <v>127.33999633789099</v>
      </c>
      <c r="H11" s="10">
        <v>116.30999755859401</v>
      </c>
      <c r="I11" s="10">
        <v>0</v>
      </c>
      <c r="J11" s="10">
        <v>490.239990234375</v>
      </c>
      <c r="K11" s="9">
        <f>LARGE($E11:$I11,1)+ LARGE($E11:$I11,2)+ LARGE($E11:$I11,3)+ LARGE($E11:$I11,4)</f>
        <v>490.23999023437602</v>
      </c>
    </row>
    <row r="12" spans="1:11" x14ac:dyDescent="0.25">
      <c r="A12">
        <f>A11+1</f>
        <v>11</v>
      </c>
      <c r="B12" s="8" t="s">
        <v>58</v>
      </c>
      <c r="C12" s="8">
        <v>1972</v>
      </c>
      <c r="D12" s="8" t="s">
        <v>8</v>
      </c>
      <c r="E12" s="12">
        <v>120.889999389648</v>
      </c>
      <c r="F12" s="12">
        <v>125.73000335693401</v>
      </c>
      <c r="G12" s="12">
        <v>112.790000915527</v>
      </c>
      <c r="H12" s="12">
        <v>121</v>
      </c>
      <c r="I12" s="12">
        <v>120.050003051758</v>
      </c>
      <c r="J12" s="12">
        <v>600.46002197265602</v>
      </c>
      <c r="K12" s="9">
        <f>LARGE($E12:$I12,1)+ LARGE($E12:$I12,2)+ LARGE($E12:$I12,3)+ LARGE($E12:$I12,4)</f>
        <v>487.67000579833996</v>
      </c>
    </row>
    <row r="13" spans="1:11" x14ac:dyDescent="0.25">
      <c r="A13">
        <f>A12+1</f>
        <v>12</v>
      </c>
      <c r="B13" t="s">
        <v>96</v>
      </c>
      <c r="C13">
        <v>1957</v>
      </c>
      <c r="E13" s="10">
        <v>123.44000244140599</v>
      </c>
      <c r="F13" s="10">
        <v>123.26000213623</v>
      </c>
      <c r="G13" s="10">
        <v>121.889999389648</v>
      </c>
      <c r="H13" s="10">
        <v>113.51000213623</v>
      </c>
      <c r="I13" s="10">
        <v>117.949996948242</v>
      </c>
      <c r="J13" s="10">
        <v>600.04998779296898</v>
      </c>
      <c r="K13" s="9">
        <f>LARGE($E13:$I13,1)+ LARGE($E13:$I13,2)+ LARGE($E13:$I13,3)+ LARGE($E13:$I13,4)</f>
        <v>486.54000091552598</v>
      </c>
    </row>
    <row r="14" spans="1:11" x14ac:dyDescent="0.25">
      <c r="A14">
        <f>A13+1</f>
        <v>13</v>
      </c>
      <c r="B14" t="s">
        <v>158</v>
      </c>
      <c r="C14">
        <v>1970</v>
      </c>
      <c r="D14" t="s">
        <v>7</v>
      </c>
      <c r="E14" s="10">
        <v>0</v>
      </c>
      <c r="F14" s="10">
        <v>128.50999450683599</v>
      </c>
      <c r="G14" s="10">
        <v>116.15000152587901</v>
      </c>
      <c r="H14" s="10">
        <v>109.15000152587901</v>
      </c>
      <c r="I14" s="10">
        <v>114.25</v>
      </c>
      <c r="J14" s="10">
        <v>468.05999755859398</v>
      </c>
      <c r="K14" s="9">
        <f>LARGE($E14:$I14,1)+ LARGE($E14:$I14,2)+ LARGE($E14:$I14,3)+ LARGE($E14:$I14,4)</f>
        <v>468.05999755859403</v>
      </c>
    </row>
    <row r="15" spans="1:11" x14ac:dyDescent="0.25">
      <c r="A15">
        <f>A14+1</f>
        <v>14</v>
      </c>
      <c r="B15" t="s">
        <v>100</v>
      </c>
      <c r="C15">
        <v>1972</v>
      </c>
      <c r="E15" s="10">
        <v>0</v>
      </c>
      <c r="F15" s="10">
        <v>114.720001220703</v>
      </c>
      <c r="G15" s="10">
        <v>112.790000915527</v>
      </c>
      <c r="H15" s="10">
        <v>117.830001831055</v>
      </c>
      <c r="I15" s="10">
        <v>115.80999755859401</v>
      </c>
      <c r="J15" s="10">
        <v>461.15000152587902</v>
      </c>
      <c r="K15" s="9">
        <f>LARGE($E15:$I15,1)+ LARGE($E15:$I15,2)+ LARGE($E15:$I15,3)+ LARGE($E15:$I15,4)</f>
        <v>461.15000152587902</v>
      </c>
    </row>
    <row r="16" spans="1:11" x14ac:dyDescent="0.25">
      <c r="A16">
        <f>A15+1</f>
        <v>15</v>
      </c>
      <c r="B16" t="s">
        <v>145</v>
      </c>
      <c r="C16">
        <v>1981</v>
      </c>
      <c r="E16" s="10">
        <v>107.40000152587901</v>
      </c>
      <c r="F16" s="10">
        <v>113.449996948242</v>
      </c>
      <c r="G16" s="10">
        <v>98.889999389648395</v>
      </c>
      <c r="H16" s="10">
        <v>108.98999786377</v>
      </c>
      <c r="I16" s="10">
        <v>108.48999786377</v>
      </c>
      <c r="J16" s="10">
        <v>537.219970703125</v>
      </c>
      <c r="K16" s="9">
        <f>LARGE($E16:$I16,1)+ LARGE($E16:$I16,2)+ LARGE($E16:$I16,3)+ LARGE($E16:$I16,4)</f>
        <v>438.32999420166101</v>
      </c>
    </row>
    <row r="17" spans="1:11" x14ac:dyDescent="0.25">
      <c r="A17">
        <f>A16+1</f>
        <v>16</v>
      </c>
      <c r="B17" t="s">
        <v>106</v>
      </c>
      <c r="C17">
        <v>1970</v>
      </c>
      <c r="D17" t="s">
        <v>7</v>
      </c>
      <c r="E17" s="10">
        <v>99.150001525878906</v>
      </c>
      <c r="F17" s="10">
        <v>112.98999786377</v>
      </c>
      <c r="G17" s="10">
        <v>104.23999786377</v>
      </c>
      <c r="H17" s="10">
        <v>103.48000335693401</v>
      </c>
      <c r="I17" s="10">
        <v>101.540000915527</v>
      </c>
      <c r="J17" s="10">
        <v>521.40002441406295</v>
      </c>
      <c r="K17" s="9">
        <f>LARGE($E17:$I17,1)+ LARGE($E17:$I17,2)+ LARGE($E17:$I17,3)+ LARGE($E17:$I17,4)</f>
        <v>422.25000000000102</v>
      </c>
    </row>
    <row r="18" spans="1:11" x14ac:dyDescent="0.25">
      <c r="A18">
        <f>A17+1</f>
        <v>17</v>
      </c>
      <c r="B18" t="s">
        <v>10</v>
      </c>
      <c r="C18">
        <v>2004</v>
      </c>
      <c r="D18" t="s">
        <v>9</v>
      </c>
      <c r="E18" s="10">
        <v>110</v>
      </c>
      <c r="F18" s="10">
        <v>110</v>
      </c>
      <c r="G18" s="10">
        <v>102.08999633789099</v>
      </c>
      <c r="H18" s="10">
        <v>88.629997253417997</v>
      </c>
      <c r="I18" s="10">
        <v>90.839996337890597</v>
      </c>
      <c r="J18" s="10">
        <v>501.55999755859398</v>
      </c>
      <c r="K18" s="9">
        <f>LARGE($E18:$I18,1)+ LARGE($E18:$I18,2)+ LARGE($E18:$I18,3)+ LARGE($E18:$I18,4)</f>
        <v>412.92999267578159</v>
      </c>
    </row>
    <row r="19" spans="1:11" x14ac:dyDescent="0.25">
      <c r="A19">
        <f>A18+1</f>
        <v>18</v>
      </c>
      <c r="B19" t="s">
        <v>97</v>
      </c>
      <c r="C19">
        <v>1979</v>
      </c>
      <c r="D19" t="s">
        <v>8</v>
      </c>
      <c r="E19" s="10">
        <v>136.13000488281301</v>
      </c>
      <c r="F19" s="10">
        <v>137.80000305175801</v>
      </c>
      <c r="G19" s="10">
        <v>0</v>
      </c>
      <c r="H19" s="10">
        <v>0</v>
      </c>
      <c r="I19" s="10">
        <v>133.92999267578099</v>
      </c>
      <c r="J19" s="10">
        <v>407.85998535156301</v>
      </c>
      <c r="K19" s="9">
        <f>LARGE($E19:$I19,1)+ LARGE($E19:$I19,2)+ LARGE($E19:$I19,3)+ LARGE($E19:$I19,4)</f>
        <v>407.86000061035202</v>
      </c>
    </row>
    <row r="20" spans="1:11" x14ac:dyDescent="0.25">
      <c r="A20">
        <f>A19+1</f>
        <v>19</v>
      </c>
      <c r="B20" t="s">
        <v>127</v>
      </c>
      <c r="C20">
        <v>1968</v>
      </c>
      <c r="D20" t="s">
        <v>128</v>
      </c>
      <c r="E20" s="10">
        <v>136.330001831055</v>
      </c>
      <c r="F20" s="10">
        <v>135.72999572753901</v>
      </c>
      <c r="G20" s="10">
        <v>0</v>
      </c>
      <c r="H20" s="10">
        <v>131.35000610351599</v>
      </c>
      <c r="I20" s="10">
        <v>0</v>
      </c>
      <c r="J20" s="10">
        <v>403.41000366210898</v>
      </c>
      <c r="K20" s="9">
        <f>LARGE($E20:$I20,1)+ LARGE($E20:$I20,2)+ LARGE($E20:$I20,3)+ LARGE($E20:$I20,4)</f>
        <v>403.41000366210994</v>
      </c>
    </row>
    <row r="21" spans="1:11" x14ac:dyDescent="0.25">
      <c r="A21">
        <f>A20+1</f>
        <v>20</v>
      </c>
      <c r="B21" t="s">
        <v>119</v>
      </c>
      <c r="C21">
        <v>1990</v>
      </c>
      <c r="D21" t="s">
        <v>7</v>
      </c>
      <c r="E21" s="10">
        <v>130</v>
      </c>
      <c r="F21" s="10">
        <v>130.36000061035199</v>
      </c>
      <c r="G21" s="10">
        <v>130.44000244140599</v>
      </c>
      <c r="H21" s="10">
        <v>0</v>
      </c>
      <c r="I21" s="10">
        <v>0</v>
      </c>
      <c r="J21" s="10">
        <v>390.79998779296898</v>
      </c>
      <c r="K21" s="9">
        <f>LARGE($E21:$I21,1)+ LARGE($E21:$I21,2)+ LARGE($E21:$I21,3)+ LARGE($E21:$I21,4)</f>
        <v>390.80000305175798</v>
      </c>
    </row>
    <row r="22" spans="1:11" x14ac:dyDescent="0.25">
      <c r="A22">
        <f>A21+1</f>
        <v>21</v>
      </c>
      <c r="B22" t="s">
        <v>130</v>
      </c>
      <c r="C22">
        <v>1983</v>
      </c>
      <c r="D22" t="s">
        <v>131</v>
      </c>
      <c r="E22" s="10">
        <v>128.88999938964801</v>
      </c>
      <c r="F22" s="10">
        <v>129.85000610351599</v>
      </c>
      <c r="G22" s="10">
        <v>125.860000610352</v>
      </c>
      <c r="H22" s="10">
        <v>0</v>
      </c>
      <c r="I22" s="10">
        <v>0</v>
      </c>
      <c r="J22" s="10">
        <v>384.60000610351602</v>
      </c>
      <c r="K22" s="9">
        <f>LARGE($E22:$I22,1)+ LARGE($E22:$I22,2)+ LARGE($E22:$I22,3)+ LARGE($E22:$I22,4)</f>
        <v>384.60000610351602</v>
      </c>
    </row>
    <row r="23" spans="1:11" x14ac:dyDescent="0.25">
      <c r="A23">
        <f>A22+1</f>
        <v>22</v>
      </c>
      <c r="B23" t="s">
        <v>118</v>
      </c>
      <c r="C23">
        <v>1980</v>
      </c>
      <c r="D23" t="s">
        <v>7</v>
      </c>
      <c r="E23" s="10">
        <v>123.860000610352</v>
      </c>
      <c r="F23" s="10">
        <v>0</v>
      </c>
      <c r="G23" s="10">
        <v>119.34999847412099</v>
      </c>
      <c r="H23" s="10">
        <v>130</v>
      </c>
      <c r="I23" s="10">
        <v>0</v>
      </c>
      <c r="J23" s="10">
        <v>373.20999145507801</v>
      </c>
      <c r="K23" s="9">
        <f>LARGE($E23:$I23,1)+ LARGE($E23:$I23,2)+ LARGE($E23:$I23,3)+ LARGE($E23:$I23,4)</f>
        <v>373.209999084473</v>
      </c>
    </row>
    <row r="24" spans="1:11" x14ac:dyDescent="0.25">
      <c r="A24">
        <f>A23+1</f>
        <v>23</v>
      </c>
      <c r="B24" t="s">
        <v>98</v>
      </c>
      <c r="C24">
        <v>1986</v>
      </c>
      <c r="D24" t="s">
        <v>7</v>
      </c>
      <c r="E24" s="10">
        <v>117.19000244140599</v>
      </c>
      <c r="F24" s="10">
        <v>119.050003051758</v>
      </c>
      <c r="G24" s="10">
        <v>0</v>
      </c>
      <c r="H24" s="10">
        <v>0</v>
      </c>
      <c r="I24" s="10">
        <v>112.51000213623</v>
      </c>
      <c r="J24" s="10">
        <v>348.75000762939402</v>
      </c>
      <c r="K24" s="9">
        <f>LARGE($E24:$I24,1)+ LARGE($E24:$I24,2)+ LARGE($E24:$I24,3)+ LARGE($E24:$I24,4)</f>
        <v>348.75000762939402</v>
      </c>
    </row>
    <row r="25" spans="1:11" x14ac:dyDescent="0.25">
      <c r="A25">
        <f>A24+1</f>
        <v>24</v>
      </c>
      <c r="B25" t="s">
        <v>112</v>
      </c>
      <c r="C25">
        <v>1999</v>
      </c>
      <c r="D25" t="s">
        <v>9</v>
      </c>
      <c r="E25" s="10">
        <v>0</v>
      </c>
      <c r="F25" s="10">
        <v>115.889999389648</v>
      </c>
      <c r="G25" s="10">
        <v>120</v>
      </c>
      <c r="H25" s="10">
        <v>110</v>
      </c>
      <c r="I25" s="10">
        <v>0</v>
      </c>
      <c r="J25" s="10">
        <v>345.89001464843801</v>
      </c>
      <c r="K25" s="9">
        <f>LARGE($E25:$I25,1)+ LARGE($E25:$I25,2)+ LARGE($E25:$I25,3)+ LARGE($E25:$I25,4)</f>
        <v>345.88999938964798</v>
      </c>
    </row>
    <row r="26" spans="1:11" x14ac:dyDescent="0.25">
      <c r="A26">
        <f>A25+1</f>
        <v>25</v>
      </c>
      <c r="B26" t="s">
        <v>99</v>
      </c>
      <c r="C26">
        <v>1981</v>
      </c>
      <c r="D26" t="s">
        <v>7</v>
      </c>
      <c r="E26" s="10">
        <v>117.029998779297</v>
      </c>
      <c r="F26" s="10">
        <v>0</v>
      </c>
      <c r="G26" s="10">
        <v>112.75</v>
      </c>
      <c r="H26" s="10">
        <v>0</v>
      </c>
      <c r="I26" s="10">
        <v>109.73999786377</v>
      </c>
      <c r="J26" s="10">
        <v>339.51998901367199</v>
      </c>
      <c r="K26" s="9">
        <f>LARGE($E26:$I26,1)+ LARGE($E26:$I26,2)+ LARGE($E26:$I26,3)+ LARGE($E26:$I26,4)</f>
        <v>339.51999664306697</v>
      </c>
    </row>
    <row r="27" spans="1:11" x14ac:dyDescent="0.25">
      <c r="A27">
        <f>A26+1</f>
        <v>26</v>
      </c>
      <c r="B27" t="s">
        <v>191</v>
      </c>
      <c r="C27">
        <v>2000</v>
      </c>
      <c r="D27" t="s">
        <v>9</v>
      </c>
      <c r="E27" s="10">
        <v>0</v>
      </c>
      <c r="F27" s="10">
        <v>0</v>
      </c>
      <c r="G27" s="10">
        <v>110</v>
      </c>
      <c r="H27" s="10">
        <v>95.879997253417997</v>
      </c>
      <c r="I27" s="10">
        <v>110</v>
      </c>
      <c r="J27" s="10">
        <v>315.88000488281301</v>
      </c>
      <c r="K27" s="9">
        <f>LARGE($E27:$I27,1)+ LARGE($E27:$I27,2)+ LARGE($E27:$I27,3)+ LARGE($E27:$I27,4)</f>
        <v>315.87999725341797</v>
      </c>
    </row>
    <row r="28" spans="1:11" x14ac:dyDescent="0.25">
      <c r="A28">
        <f>A27+1</f>
        <v>27</v>
      </c>
      <c r="B28" t="s">
        <v>146</v>
      </c>
      <c r="C28">
        <v>1981</v>
      </c>
      <c r="E28" s="10">
        <v>105.870002746582</v>
      </c>
      <c r="F28" s="10">
        <v>103.01000213623</v>
      </c>
      <c r="G28" s="10">
        <v>106.919998168945</v>
      </c>
      <c r="H28" s="10">
        <v>0</v>
      </c>
      <c r="I28" s="10">
        <v>0</v>
      </c>
      <c r="J28" s="10">
        <v>315.79998779296898</v>
      </c>
      <c r="K28" s="9">
        <f>LARGE($E28:$I28,1)+ LARGE($E28:$I28,2)+ LARGE($E28:$I28,3)+ LARGE($E28:$I28,4)</f>
        <v>315.80000305175702</v>
      </c>
    </row>
    <row r="29" spans="1:11" x14ac:dyDescent="0.25">
      <c r="A29">
        <f>A28+1</f>
        <v>28</v>
      </c>
      <c r="B29" t="s">
        <v>189</v>
      </c>
      <c r="C29">
        <v>2002</v>
      </c>
      <c r="D29" t="s">
        <v>9</v>
      </c>
      <c r="E29" s="10">
        <v>0</v>
      </c>
      <c r="F29" s="10">
        <v>0</v>
      </c>
      <c r="G29" s="10">
        <v>101.620002746582</v>
      </c>
      <c r="H29" s="10">
        <v>90.389999389648395</v>
      </c>
      <c r="I29" s="10">
        <v>120</v>
      </c>
      <c r="J29" s="10">
        <v>312.010009765625</v>
      </c>
      <c r="K29" s="9">
        <f>LARGE($E29:$I29,1)+ LARGE($E29:$I29,2)+ LARGE($E29:$I29,3)+ LARGE($E29:$I29,4)</f>
        <v>312.01000213623041</v>
      </c>
    </row>
    <row r="30" spans="1:11" x14ac:dyDescent="0.25">
      <c r="A30">
        <f>A29+1</f>
        <v>29</v>
      </c>
      <c r="B30" t="s">
        <v>27</v>
      </c>
      <c r="C30">
        <v>2003</v>
      </c>
      <c r="D30" t="s">
        <v>9</v>
      </c>
      <c r="E30" s="10">
        <v>0</v>
      </c>
      <c r="F30" s="10">
        <v>99.410003662109403</v>
      </c>
      <c r="G30" s="10">
        <v>93.25</v>
      </c>
      <c r="H30" s="10">
        <v>84.980003356933594</v>
      </c>
      <c r="I30" s="10">
        <v>0</v>
      </c>
      <c r="J30" s="10">
        <v>277.64001464843801</v>
      </c>
      <c r="K30" s="9">
        <f>LARGE($E30:$I30,1)+ LARGE($E30:$I30,2)+ LARGE($E30:$I30,3)+ LARGE($E30:$I30,4)</f>
        <v>277.64000701904297</v>
      </c>
    </row>
    <row r="31" spans="1:11" x14ac:dyDescent="0.25">
      <c r="A31">
        <f>A30+1</f>
        <v>30</v>
      </c>
      <c r="B31" t="s">
        <v>90</v>
      </c>
      <c r="C31">
        <v>1972</v>
      </c>
      <c r="D31" t="s">
        <v>91</v>
      </c>
      <c r="E31" s="10">
        <v>133.25999450683599</v>
      </c>
      <c r="F31" s="10">
        <v>0</v>
      </c>
      <c r="G31" s="10">
        <v>130</v>
      </c>
      <c r="H31" s="10">
        <v>0</v>
      </c>
      <c r="I31" s="10">
        <v>0</v>
      </c>
      <c r="J31" s="10">
        <v>263.260009765625</v>
      </c>
      <c r="K31" s="9">
        <f>LARGE($E31:$I31,1)+ LARGE($E31:$I31,2)+ LARGE($E31:$I31,3)+ LARGE($E31:$I31,4)</f>
        <v>263.25999450683599</v>
      </c>
    </row>
    <row r="32" spans="1:11" x14ac:dyDescent="0.25">
      <c r="A32">
        <f>A31+1</f>
        <v>31</v>
      </c>
      <c r="B32" t="s">
        <v>117</v>
      </c>
      <c r="C32">
        <v>1984</v>
      </c>
      <c r="E32" s="10">
        <v>0</v>
      </c>
      <c r="F32" s="10">
        <v>127.25</v>
      </c>
      <c r="G32" s="10">
        <v>116.66000366210901</v>
      </c>
      <c r="H32" s="10">
        <v>0</v>
      </c>
      <c r="I32" s="10">
        <v>0</v>
      </c>
      <c r="J32" s="10">
        <v>243.91000366210901</v>
      </c>
      <c r="K32" s="9">
        <f>LARGE($E32:$I32,1)+ LARGE($E32:$I32,2)+ LARGE($E32:$I32,3)+ LARGE($E32:$I32,4)</f>
        <v>243.91000366210901</v>
      </c>
    </row>
    <row r="33" spans="1:11" x14ac:dyDescent="0.25">
      <c r="A33">
        <f>A32+1</f>
        <v>32</v>
      </c>
      <c r="B33" t="s">
        <v>134</v>
      </c>
      <c r="C33">
        <v>1969</v>
      </c>
      <c r="E33" s="10">
        <v>118.68000030517599</v>
      </c>
      <c r="F33" s="10">
        <v>0</v>
      </c>
      <c r="G33" s="10">
        <v>122.470001220703</v>
      </c>
      <c r="H33" s="10">
        <v>0</v>
      </c>
      <c r="I33" s="10">
        <v>0</v>
      </c>
      <c r="J33" s="10">
        <v>241.14999389648401</v>
      </c>
      <c r="K33" s="9">
        <f>LARGE($E33:$I33,1)+ LARGE($E33:$I33,2)+ LARGE($E33:$I33,3)+ LARGE($E33:$I33,4)</f>
        <v>241.15000152587899</v>
      </c>
    </row>
    <row r="34" spans="1:11" x14ac:dyDescent="0.25">
      <c r="A34">
        <f>A33+1</f>
        <v>33</v>
      </c>
      <c r="B34" t="s">
        <v>12</v>
      </c>
      <c r="C34">
        <v>1987</v>
      </c>
      <c r="D34" t="s">
        <v>9</v>
      </c>
      <c r="E34" s="10">
        <v>120</v>
      </c>
      <c r="F34" s="10">
        <v>120</v>
      </c>
      <c r="G34" s="10">
        <v>0</v>
      </c>
      <c r="H34" s="10">
        <v>0</v>
      </c>
      <c r="I34" s="10">
        <v>0</v>
      </c>
      <c r="J34" s="10">
        <v>240</v>
      </c>
      <c r="K34" s="9">
        <f>LARGE($E34:$I34,1)+ LARGE($E34:$I34,2)+ LARGE($E34:$I34,3)+ LARGE($E34:$I34,4)</f>
        <v>240</v>
      </c>
    </row>
    <row r="35" spans="1:11" x14ac:dyDescent="0.25">
      <c r="A35">
        <f>A34+1</f>
        <v>34</v>
      </c>
      <c r="B35" t="s">
        <v>143</v>
      </c>
      <c r="C35">
        <v>1979</v>
      </c>
      <c r="D35" t="s">
        <v>144</v>
      </c>
      <c r="E35" s="10">
        <v>109.449996948242</v>
      </c>
      <c r="F35" s="10">
        <v>122.129997253418</v>
      </c>
      <c r="G35" s="10">
        <v>0</v>
      </c>
      <c r="H35" s="10">
        <v>0</v>
      </c>
      <c r="I35" s="10">
        <v>0</v>
      </c>
      <c r="J35" s="10">
        <v>231.580001831055</v>
      </c>
      <c r="K35" s="9">
        <f>LARGE($E35:$I35,1)+ LARGE($E35:$I35,2)+ LARGE($E35:$I35,3)+ LARGE($E35:$I35,4)</f>
        <v>231.57999420165999</v>
      </c>
    </row>
    <row r="36" spans="1:11" x14ac:dyDescent="0.25">
      <c r="A36">
        <f t="shared" ref="A36:A89" si="0">A35+1</f>
        <v>35</v>
      </c>
      <c r="B36" t="s">
        <v>94</v>
      </c>
      <c r="C36">
        <v>2002</v>
      </c>
      <c r="D36" t="s">
        <v>95</v>
      </c>
      <c r="E36" s="10">
        <v>109.08999633789099</v>
      </c>
      <c r="F36" s="10">
        <v>111.91000366210901</v>
      </c>
      <c r="G36" s="10">
        <v>0</v>
      </c>
      <c r="H36" s="10">
        <v>0</v>
      </c>
      <c r="I36" s="10">
        <v>0</v>
      </c>
      <c r="J36" s="10">
        <v>221</v>
      </c>
      <c r="K36" s="9">
        <f>LARGE($E36:$I36,1)+ LARGE($E36:$I36,2)+ LARGE($E36:$I36,3)+ LARGE($E36:$I36,4)</f>
        <v>221</v>
      </c>
    </row>
    <row r="37" spans="1:11" x14ac:dyDescent="0.25">
      <c r="A37">
        <f t="shared" si="0"/>
        <v>36</v>
      </c>
      <c r="B37" t="s">
        <v>211</v>
      </c>
      <c r="C37">
        <v>2003</v>
      </c>
      <c r="D37" t="s">
        <v>9</v>
      </c>
      <c r="E37" s="10">
        <v>0</v>
      </c>
      <c r="F37" s="10">
        <v>0</v>
      </c>
      <c r="G37" s="10">
        <v>65.900001525878906</v>
      </c>
      <c r="H37" s="10">
        <v>69.180000305175795</v>
      </c>
      <c r="I37" s="10">
        <v>76.809997558593807</v>
      </c>
      <c r="J37" s="10">
        <v>211.88999938964801</v>
      </c>
      <c r="K37" s="9">
        <f>LARGE($E37:$I37,1)+ LARGE($E37:$I37,2)+ LARGE($E37:$I37,3)+ LARGE($E37:$I37,4)</f>
        <v>211.88999938964849</v>
      </c>
    </row>
    <row r="38" spans="1:11" x14ac:dyDescent="0.25">
      <c r="A38">
        <f t="shared" si="0"/>
        <v>37</v>
      </c>
      <c r="B38" t="s">
        <v>110</v>
      </c>
      <c r="C38">
        <v>1999</v>
      </c>
      <c r="D38" t="s">
        <v>9</v>
      </c>
      <c r="E38" s="10">
        <v>0</v>
      </c>
      <c r="F38" s="10">
        <v>102</v>
      </c>
      <c r="G38" s="10">
        <v>104.34999847412099</v>
      </c>
      <c r="H38" s="10">
        <v>0</v>
      </c>
      <c r="I38" s="10">
        <v>0</v>
      </c>
      <c r="J38" s="10">
        <v>206.35000610351599</v>
      </c>
      <c r="K38" s="9">
        <f>LARGE($E38:$I38,1)+ LARGE($E38:$I38,2)+ LARGE($E38:$I38,3)+ LARGE($E38:$I38,4)</f>
        <v>206.34999847412098</v>
      </c>
    </row>
    <row r="39" spans="1:11" x14ac:dyDescent="0.25">
      <c r="A39">
        <f t="shared" si="0"/>
        <v>38</v>
      </c>
      <c r="B39" t="s">
        <v>194</v>
      </c>
      <c r="C39">
        <v>1977</v>
      </c>
      <c r="D39" t="s">
        <v>7</v>
      </c>
      <c r="E39" s="10">
        <v>0</v>
      </c>
      <c r="F39" s="10">
        <v>0</v>
      </c>
      <c r="G39" s="10">
        <v>0</v>
      </c>
      <c r="H39" s="10">
        <v>100.80999755859401</v>
      </c>
      <c r="I39" s="10">
        <v>101.98000335693401</v>
      </c>
      <c r="J39" s="10">
        <v>202.78999328613301</v>
      </c>
      <c r="K39" s="9">
        <f>LARGE($E39:$I39,1)+ LARGE($E39:$I39,2)+ LARGE($E39:$I39,3)+ LARGE($E39:$I39,4)</f>
        <v>202.79000091552803</v>
      </c>
    </row>
    <row r="40" spans="1:11" x14ac:dyDescent="0.25">
      <c r="A40">
        <f t="shared" si="0"/>
        <v>39</v>
      </c>
      <c r="B40" t="s">
        <v>64</v>
      </c>
      <c r="C40">
        <v>2001</v>
      </c>
      <c r="D40" t="s">
        <v>9</v>
      </c>
      <c r="E40" s="10">
        <v>105</v>
      </c>
      <c r="F40" s="10">
        <v>0</v>
      </c>
      <c r="G40" s="10">
        <v>0</v>
      </c>
      <c r="H40" s="10">
        <v>82.949996948242202</v>
      </c>
      <c r="I40" s="10">
        <v>0</v>
      </c>
      <c r="J40" s="10">
        <v>187.94999694824199</v>
      </c>
      <c r="K40" s="9">
        <f>LARGE($E40:$I40,1)+ LARGE($E40:$I40,2)+ LARGE($E40:$I40,3)+ LARGE($E40:$I40,4)</f>
        <v>187.94999694824219</v>
      </c>
    </row>
    <row r="41" spans="1:11" x14ac:dyDescent="0.25">
      <c r="A41">
        <f t="shared" si="0"/>
        <v>40</v>
      </c>
      <c r="B41" t="s">
        <v>216</v>
      </c>
      <c r="C41">
        <v>2002</v>
      </c>
      <c r="D41" t="s">
        <v>9</v>
      </c>
      <c r="E41" s="10">
        <v>0</v>
      </c>
      <c r="F41" s="10">
        <v>0</v>
      </c>
      <c r="G41" s="10">
        <v>0</v>
      </c>
      <c r="H41" s="10">
        <v>75.839996337890597</v>
      </c>
      <c r="I41" s="10">
        <v>91.709999084472699</v>
      </c>
      <c r="J41" s="10">
        <v>167.55000305175801</v>
      </c>
      <c r="K41" s="9">
        <f>LARGE($E41:$I41,1)+ LARGE($E41:$I41,2)+ LARGE($E41:$I41,3)+ LARGE($E41:$I41,4)</f>
        <v>167.54999542236328</v>
      </c>
    </row>
    <row r="42" spans="1:11" x14ac:dyDescent="0.25">
      <c r="A42">
        <f t="shared" si="0"/>
        <v>41</v>
      </c>
      <c r="B42" s="8" t="s">
        <v>225</v>
      </c>
      <c r="C42" s="8">
        <v>1989</v>
      </c>
      <c r="D42" s="8"/>
      <c r="E42" s="12">
        <v>0</v>
      </c>
      <c r="F42" s="12">
        <v>0</v>
      </c>
      <c r="G42" s="12">
        <v>0</v>
      </c>
      <c r="H42" s="12">
        <v>0</v>
      </c>
      <c r="I42" s="12">
        <v>144.82000732421901</v>
      </c>
      <c r="J42" s="12">
        <v>144.82000732421901</v>
      </c>
      <c r="K42" s="9">
        <f>LARGE($E42:$I42,1)+ LARGE($E42:$I42,2)+ LARGE($E42:$I42,3)+ LARGE($E42:$I42,4)</f>
        <v>144.82000732421901</v>
      </c>
    </row>
    <row r="43" spans="1:11" x14ac:dyDescent="0.25">
      <c r="A43">
        <f t="shared" si="0"/>
        <v>42</v>
      </c>
      <c r="B43" t="s">
        <v>227</v>
      </c>
      <c r="C43">
        <v>1972</v>
      </c>
      <c r="E43" s="10">
        <v>0</v>
      </c>
      <c r="F43" s="10">
        <v>0</v>
      </c>
      <c r="G43" s="10">
        <v>0</v>
      </c>
      <c r="H43" s="10">
        <v>0</v>
      </c>
      <c r="I43" s="10">
        <v>142.89999389648401</v>
      </c>
      <c r="J43" s="10">
        <v>142.89999389648401</v>
      </c>
      <c r="K43" s="9">
        <f>LARGE($E43:$I43,1)+ LARGE($E43:$I43,2)+ LARGE($E43:$I43,3)+ LARGE($E43:$I43,4)</f>
        <v>142.89999389648401</v>
      </c>
    </row>
    <row r="44" spans="1:11" x14ac:dyDescent="0.25">
      <c r="A44">
        <f t="shared" si="0"/>
        <v>43</v>
      </c>
      <c r="B44" t="s">
        <v>108</v>
      </c>
      <c r="C44">
        <v>1971</v>
      </c>
      <c r="E44" s="10">
        <v>0</v>
      </c>
      <c r="F44" s="10">
        <v>138.61000061035199</v>
      </c>
      <c r="G44" s="10">
        <v>0</v>
      </c>
      <c r="H44" s="10">
        <v>0</v>
      </c>
      <c r="I44" s="10">
        <v>0</v>
      </c>
      <c r="J44" s="10">
        <v>138.61000061035199</v>
      </c>
      <c r="K44" s="9">
        <f>LARGE($E44:$I44,1)+ LARGE($E44:$I44,2)+ LARGE($E44:$I44,3)+ LARGE($E44:$I44,4)</f>
        <v>138.61000061035199</v>
      </c>
    </row>
    <row r="45" spans="1:11" x14ac:dyDescent="0.25">
      <c r="A45">
        <f t="shared" si="0"/>
        <v>44</v>
      </c>
      <c r="B45" t="s">
        <v>152</v>
      </c>
      <c r="C45">
        <v>1981</v>
      </c>
      <c r="D45" t="s">
        <v>153</v>
      </c>
      <c r="E45" s="10">
        <v>0</v>
      </c>
      <c r="F45" s="10">
        <v>137.11000061035199</v>
      </c>
      <c r="G45" s="10">
        <v>0</v>
      </c>
      <c r="H45" s="10">
        <v>0</v>
      </c>
      <c r="I45" s="10">
        <v>0</v>
      </c>
      <c r="J45" s="10">
        <v>137.11000061035199</v>
      </c>
      <c r="K45" s="9">
        <f>LARGE($E45:$I45,1)+ LARGE($E45:$I45,2)+ LARGE($E45:$I45,3)+ LARGE($E45:$I45,4)</f>
        <v>137.11000061035199</v>
      </c>
    </row>
    <row r="46" spans="1:11" x14ac:dyDescent="0.25">
      <c r="A46">
        <f t="shared" si="0"/>
        <v>45</v>
      </c>
      <c r="B46" t="s">
        <v>129</v>
      </c>
      <c r="C46">
        <v>1996</v>
      </c>
      <c r="E46" s="10">
        <v>136.30000305175801</v>
      </c>
      <c r="F46" s="10">
        <v>0</v>
      </c>
      <c r="G46" s="10">
        <v>0</v>
      </c>
      <c r="H46" s="10">
        <v>0</v>
      </c>
      <c r="I46" s="10">
        <v>0</v>
      </c>
      <c r="J46" s="10">
        <v>136.30000305175801</v>
      </c>
      <c r="K46" s="9">
        <f>LARGE($E46:$I46,1)+ LARGE($E46:$I46,2)+ LARGE($E46:$I46,3)+ LARGE($E46:$I46,4)</f>
        <v>136.30000305175801</v>
      </c>
    </row>
    <row r="47" spans="1:11" x14ac:dyDescent="0.25">
      <c r="A47">
        <f t="shared" si="0"/>
        <v>46</v>
      </c>
      <c r="B47" t="s">
        <v>213</v>
      </c>
      <c r="C47">
        <v>2003</v>
      </c>
      <c r="D47" t="s">
        <v>9</v>
      </c>
      <c r="E47" s="10">
        <v>0</v>
      </c>
      <c r="F47" s="10">
        <v>0</v>
      </c>
      <c r="G47" s="10">
        <v>0</v>
      </c>
      <c r="H47" s="10">
        <v>60.240001678466797</v>
      </c>
      <c r="I47" s="10">
        <v>71.550003051757798</v>
      </c>
      <c r="J47" s="10">
        <v>131.78999328613301</v>
      </c>
      <c r="K47" s="9">
        <f>LARGE($E47:$I47,1)+ LARGE($E47:$I47,2)+ LARGE($E47:$I47,3)+ LARGE($E47:$I47,4)</f>
        <v>131.79000473022461</v>
      </c>
    </row>
    <row r="48" spans="1:11" x14ac:dyDescent="0.25">
      <c r="A48">
        <f t="shared" si="0"/>
        <v>47</v>
      </c>
      <c r="B48" t="s">
        <v>224</v>
      </c>
      <c r="C48">
        <v>1970</v>
      </c>
      <c r="E48" s="10">
        <v>0</v>
      </c>
      <c r="F48" s="10">
        <v>0</v>
      </c>
      <c r="G48" s="10">
        <v>0</v>
      </c>
      <c r="H48" s="10">
        <v>0</v>
      </c>
      <c r="I48" s="10">
        <v>130</v>
      </c>
      <c r="J48" s="10">
        <v>130</v>
      </c>
      <c r="K48" s="9">
        <f>LARGE($E48:$I48,1)+ LARGE($E48:$I48,2)+ LARGE($E48:$I48,3)+ LARGE($E48:$I48,4)</f>
        <v>130</v>
      </c>
    </row>
    <row r="49" spans="1:11" x14ac:dyDescent="0.25">
      <c r="A49">
        <f t="shared" si="0"/>
        <v>48</v>
      </c>
      <c r="B49" t="s">
        <v>123</v>
      </c>
      <c r="C49">
        <v>1980</v>
      </c>
      <c r="D49" t="s">
        <v>124</v>
      </c>
      <c r="E49" s="10">
        <v>0</v>
      </c>
      <c r="F49" s="10">
        <v>130</v>
      </c>
      <c r="G49" s="10">
        <v>0</v>
      </c>
      <c r="H49" s="10">
        <v>0</v>
      </c>
      <c r="I49" s="10">
        <v>0</v>
      </c>
      <c r="J49" s="10">
        <v>130</v>
      </c>
      <c r="K49" s="9">
        <f>LARGE($E49:$I49,1)+ LARGE($E49:$I49,2)+ LARGE($E49:$I49,3)+ LARGE($E49:$I49,4)</f>
        <v>130</v>
      </c>
    </row>
    <row r="50" spans="1:11" x14ac:dyDescent="0.25">
      <c r="A50">
        <f t="shared" si="0"/>
        <v>49</v>
      </c>
      <c r="B50" t="s">
        <v>228</v>
      </c>
      <c r="C50">
        <v>1980</v>
      </c>
      <c r="D50" t="s">
        <v>229</v>
      </c>
      <c r="E50" s="10">
        <v>0</v>
      </c>
      <c r="F50" s="10">
        <v>0</v>
      </c>
      <c r="G50" s="10">
        <v>0</v>
      </c>
      <c r="H50" s="10">
        <v>0</v>
      </c>
      <c r="I50" s="10">
        <v>129.41000366210901</v>
      </c>
      <c r="J50" s="10">
        <v>129.41000366210901</v>
      </c>
      <c r="K50" s="9">
        <f>LARGE($E50:$I50,1)+ LARGE($E50:$I50,2)+ LARGE($E50:$I50,3)+ LARGE($E50:$I50,4)</f>
        <v>129.41000366210901</v>
      </c>
    </row>
    <row r="51" spans="1:11" x14ac:dyDescent="0.25">
      <c r="A51">
        <f t="shared" si="0"/>
        <v>50</v>
      </c>
      <c r="B51" t="s">
        <v>92</v>
      </c>
      <c r="C51">
        <v>1977</v>
      </c>
      <c r="D51" t="s">
        <v>93</v>
      </c>
      <c r="E51" s="10">
        <v>128.69000244140599</v>
      </c>
      <c r="F51" s="10">
        <v>0</v>
      </c>
      <c r="G51" s="10">
        <v>0</v>
      </c>
      <c r="H51" s="10">
        <v>0</v>
      </c>
      <c r="I51" s="10">
        <v>0</v>
      </c>
      <c r="J51" s="10">
        <v>128.69000244140599</v>
      </c>
      <c r="K51" s="9">
        <f>LARGE($E51:$I51,1)+ LARGE($E51:$I51,2)+ LARGE($E51:$I51,3)+ LARGE($E51:$I51,4)</f>
        <v>128.69000244140599</v>
      </c>
    </row>
    <row r="52" spans="1:11" x14ac:dyDescent="0.25">
      <c r="A52">
        <f t="shared" si="0"/>
        <v>51</v>
      </c>
      <c r="B52" t="s">
        <v>217</v>
      </c>
      <c r="C52">
        <v>1976</v>
      </c>
      <c r="D52" t="s">
        <v>218</v>
      </c>
      <c r="E52" s="10">
        <v>0</v>
      </c>
      <c r="F52" s="10">
        <v>0</v>
      </c>
      <c r="G52" s="10">
        <v>0</v>
      </c>
      <c r="H52" s="10">
        <v>128.14999389648401</v>
      </c>
      <c r="I52" s="10">
        <v>0</v>
      </c>
      <c r="J52" s="10">
        <v>128.14999389648401</v>
      </c>
      <c r="K52" s="9">
        <f>LARGE($E52:$I52,1)+ LARGE($E52:$I52,2)+ LARGE($E52:$I52,3)+ LARGE($E52:$I52,4)</f>
        <v>128.14999389648401</v>
      </c>
    </row>
    <row r="53" spans="1:11" x14ac:dyDescent="0.25">
      <c r="A53">
        <f t="shared" si="0"/>
        <v>52</v>
      </c>
      <c r="B53" t="s">
        <v>53</v>
      </c>
      <c r="C53">
        <v>1973</v>
      </c>
      <c r="D53" t="s">
        <v>54</v>
      </c>
      <c r="E53" s="10">
        <v>0</v>
      </c>
      <c r="F53" s="10">
        <v>0</v>
      </c>
      <c r="G53" s="10">
        <v>0</v>
      </c>
      <c r="H53" s="10">
        <v>0</v>
      </c>
      <c r="I53" s="10">
        <v>127.129997253418</v>
      </c>
      <c r="J53" s="10">
        <v>127.129997253418</v>
      </c>
      <c r="K53" s="9">
        <f>LARGE($E53:$I53,1)+ LARGE($E53:$I53,2)+ LARGE($E53:$I53,3)+ LARGE($E53:$I53,4)</f>
        <v>127.129997253418</v>
      </c>
    </row>
    <row r="54" spans="1:11" x14ac:dyDescent="0.25">
      <c r="A54">
        <f t="shared" si="0"/>
        <v>53</v>
      </c>
      <c r="B54" t="s">
        <v>101</v>
      </c>
      <c r="C54">
        <v>1982</v>
      </c>
      <c r="D54" t="s">
        <v>7</v>
      </c>
      <c r="E54" s="10">
        <v>125.790000915527</v>
      </c>
      <c r="F54" s="10">
        <v>0</v>
      </c>
      <c r="G54" s="10">
        <v>0</v>
      </c>
      <c r="H54" s="10">
        <v>0</v>
      </c>
      <c r="I54" s="10">
        <v>0</v>
      </c>
      <c r="J54" s="10">
        <v>125.790000915527</v>
      </c>
      <c r="K54" s="9">
        <f>LARGE($E54:$I54,1)+ LARGE($E54:$I54,2)+ LARGE($E54:$I54,3)+ LARGE($E54:$I54,4)</f>
        <v>125.790000915527</v>
      </c>
    </row>
    <row r="55" spans="1:11" x14ac:dyDescent="0.25">
      <c r="A55">
        <f t="shared" si="0"/>
        <v>54</v>
      </c>
      <c r="B55" t="s">
        <v>209</v>
      </c>
      <c r="C55">
        <v>1976</v>
      </c>
      <c r="D55" t="s">
        <v>210</v>
      </c>
      <c r="E55" s="10">
        <v>0</v>
      </c>
      <c r="F55" s="10">
        <v>0</v>
      </c>
      <c r="G55" s="10">
        <v>125.69000244140599</v>
      </c>
      <c r="H55" s="10">
        <v>0</v>
      </c>
      <c r="I55" s="10">
        <v>0</v>
      </c>
      <c r="J55" s="10">
        <v>125.69000244140599</v>
      </c>
      <c r="K55" s="9">
        <f>LARGE($E55:$I55,1)+ LARGE($E55:$I55,2)+ LARGE($E55:$I55,3)+ LARGE($E55:$I55,4)</f>
        <v>125.69000244140599</v>
      </c>
    </row>
    <row r="56" spans="1:11" x14ac:dyDescent="0.25">
      <c r="A56">
        <f t="shared" si="0"/>
        <v>55</v>
      </c>
      <c r="B56" t="s">
        <v>107</v>
      </c>
      <c r="C56">
        <v>1979</v>
      </c>
      <c r="D56" t="s">
        <v>7</v>
      </c>
      <c r="E56" s="10">
        <v>123.669998168945</v>
      </c>
      <c r="F56" s="10">
        <v>0</v>
      </c>
      <c r="G56" s="10">
        <v>0</v>
      </c>
      <c r="H56" s="10">
        <v>0</v>
      </c>
      <c r="I56" s="10">
        <v>0</v>
      </c>
      <c r="J56" s="10">
        <v>123.669998168945</v>
      </c>
      <c r="K56" s="9">
        <f>LARGE($E56:$I56,1)+ LARGE($E56:$I56,2)+ LARGE($E56:$I56,3)+ LARGE($E56:$I56,4)</f>
        <v>123.669998168945</v>
      </c>
    </row>
    <row r="57" spans="1:11" x14ac:dyDescent="0.25">
      <c r="A57">
        <f t="shared" si="0"/>
        <v>56</v>
      </c>
      <c r="B57" t="s">
        <v>132</v>
      </c>
      <c r="C57">
        <v>1998</v>
      </c>
      <c r="E57" s="10">
        <v>122.870002746582</v>
      </c>
      <c r="F57" s="10">
        <v>0</v>
      </c>
      <c r="G57" s="10">
        <v>0</v>
      </c>
      <c r="H57" s="10">
        <v>0</v>
      </c>
      <c r="I57" s="10">
        <v>0</v>
      </c>
      <c r="J57" s="10">
        <v>122.870002746582</v>
      </c>
      <c r="K57" s="9">
        <f>LARGE($E57:$I57,1)+ LARGE($E57:$I57,2)+ LARGE($E57:$I57,3)+ LARGE($E57:$I57,4)</f>
        <v>122.870002746582</v>
      </c>
    </row>
    <row r="58" spans="1:11" x14ac:dyDescent="0.25">
      <c r="A58">
        <f t="shared" si="0"/>
        <v>57</v>
      </c>
      <c r="B58" t="s">
        <v>114</v>
      </c>
      <c r="C58">
        <v>1968</v>
      </c>
      <c r="E58" s="10">
        <v>121.51000213623</v>
      </c>
      <c r="F58" s="10">
        <v>0</v>
      </c>
      <c r="G58" s="10">
        <v>0</v>
      </c>
      <c r="H58" s="10">
        <v>0</v>
      </c>
      <c r="I58" s="10">
        <v>0</v>
      </c>
      <c r="J58" s="10">
        <v>121.51000213623</v>
      </c>
      <c r="K58" s="9">
        <f>LARGE($E58:$I58,1)+ LARGE($E58:$I58,2)+ LARGE($E58:$I58,3)+ LARGE($E58:$I58,4)</f>
        <v>121.51000213623</v>
      </c>
    </row>
    <row r="59" spans="1:11" x14ac:dyDescent="0.25">
      <c r="A59">
        <f t="shared" si="0"/>
        <v>58</v>
      </c>
      <c r="B59" t="s">
        <v>133</v>
      </c>
      <c r="C59">
        <v>1998</v>
      </c>
      <c r="E59" s="10">
        <v>121.199996948242</v>
      </c>
      <c r="F59" s="10">
        <v>0</v>
      </c>
      <c r="G59" s="10">
        <v>0</v>
      </c>
      <c r="H59" s="10">
        <v>0</v>
      </c>
      <c r="I59" s="10">
        <v>0</v>
      </c>
      <c r="J59" s="10">
        <v>121.199996948242</v>
      </c>
      <c r="K59" s="9">
        <f>LARGE($E59:$I59,1)+ LARGE($E59:$I59,2)+ LARGE($E59:$I59,3)+ LARGE($E59:$I59,4)</f>
        <v>121.199996948242</v>
      </c>
    </row>
    <row r="60" spans="1:11" x14ac:dyDescent="0.25">
      <c r="A60">
        <f t="shared" si="0"/>
        <v>59</v>
      </c>
      <c r="B60" t="s">
        <v>141</v>
      </c>
      <c r="C60">
        <v>1986</v>
      </c>
      <c r="E60" s="10">
        <v>119.459999084473</v>
      </c>
      <c r="F60" s="10">
        <v>0</v>
      </c>
      <c r="G60" s="10">
        <v>0</v>
      </c>
      <c r="H60" s="10">
        <v>0</v>
      </c>
      <c r="I60" s="10">
        <v>0</v>
      </c>
      <c r="J60" s="10">
        <v>119.459999084473</v>
      </c>
      <c r="K60" s="9">
        <f>LARGE($E60:$I60,1)+ LARGE($E60:$I60,2)+ LARGE($E60:$I60,3)+ LARGE($E60:$I60,4)</f>
        <v>119.459999084473</v>
      </c>
    </row>
    <row r="61" spans="1:11" x14ac:dyDescent="0.25">
      <c r="A61">
        <f t="shared" si="0"/>
        <v>60</v>
      </c>
      <c r="B61" t="s">
        <v>154</v>
      </c>
      <c r="C61">
        <v>1986</v>
      </c>
      <c r="D61" t="s">
        <v>155</v>
      </c>
      <c r="E61" s="10">
        <v>0</v>
      </c>
      <c r="F61" s="10">
        <v>117.15000152587901</v>
      </c>
      <c r="G61" s="10">
        <v>0</v>
      </c>
      <c r="H61" s="10">
        <v>0</v>
      </c>
      <c r="I61" s="10">
        <v>0</v>
      </c>
      <c r="J61" s="10">
        <v>117.15000152587901</v>
      </c>
      <c r="K61" s="9">
        <f>LARGE($E61:$I61,1)+ LARGE($E61:$I61,2)+ LARGE($E61:$I61,3)+ LARGE($E61:$I61,4)</f>
        <v>117.15000152587901</v>
      </c>
    </row>
    <row r="62" spans="1:11" x14ac:dyDescent="0.25">
      <c r="A62">
        <f t="shared" si="0"/>
        <v>61</v>
      </c>
      <c r="B62" t="s">
        <v>142</v>
      </c>
      <c r="C62">
        <v>2000</v>
      </c>
      <c r="D62" t="s">
        <v>136</v>
      </c>
      <c r="E62" s="10">
        <v>115.01000213623</v>
      </c>
      <c r="F62" s="10">
        <v>0</v>
      </c>
      <c r="G62" s="10">
        <v>0</v>
      </c>
      <c r="H62" s="10">
        <v>0</v>
      </c>
      <c r="I62" s="10">
        <v>0</v>
      </c>
      <c r="J62" s="10">
        <v>115.01000213623</v>
      </c>
      <c r="K62" s="9">
        <f>LARGE($E62:$I62,1)+ LARGE($E62:$I62,2)+ LARGE($E62:$I62,3)+ LARGE($E62:$I62,4)</f>
        <v>115.01000213623</v>
      </c>
    </row>
    <row r="63" spans="1:11" x14ac:dyDescent="0.25">
      <c r="A63">
        <f t="shared" si="0"/>
        <v>62</v>
      </c>
      <c r="B63" t="s">
        <v>135</v>
      </c>
      <c r="C63">
        <v>1976</v>
      </c>
      <c r="D63" t="s">
        <v>136</v>
      </c>
      <c r="E63" s="10">
        <v>114.279998779297</v>
      </c>
      <c r="F63" s="10">
        <v>0</v>
      </c>
      <c r="G63" s="10">
        <v>0</v>
      </c>
      <c r="H63" s="10">
        <v>0</v>
      </c>
      <c r="I63" s="10">
        <v>0</v>
      </c>
      <c r="J63" s="10">
        <v>114.279998779297</v>
      </c>
      <c r="K63" s="9">
        <f>LARGE($E63:$I63,1)+ LARGE($E63:$I63,2)+ LARGE($E63:$I63,3)+ LARGE($E63:$I63,4)</f>
        <v>114.279998779297</v>
      </c>
    </row>
    <row r="64" spans="1:11" x14ac:dyDescent="0.25">
      <c r="A64">
        <f t="shared" si="0"/>
        <v>63</v>
      </c>
      <c r="B64" t="s">
        <v>103</v>
      </c>
      <c r="C64">
        <v>1982</v>
      </c>
      <c r="D64" t="s">
        <v>7</v>
      </c>
      <c r="E64" s="10">
        <v>113.81999969482401</v>
      </c>
      <c r="F64" s="10">
        <v>0</v>
      </c>
      <c r="G64" s="10">
        <v>0</v>
      </c>
      <c r="H64" s="10">
        <v>0</v>
      </c>
      <c r="I64" s="10">
        <v>0</v>
      </c>
      <c r="J64" s="10">
        <v>113.81999969482401</v>
      </c>
      <c r="K64" s="9">
        <f>LARGE($E64:$I64,1)+ LARGE($E64:$I64,2)+ LARGE($E64:$I64,3)+ LARGE($E64:$I64,4)</f>
        <v>113.81999969482401</v>
      </c>
    </row>
    <row r="65" spans="1:11" x14ac:dyDescent="0.25">
      <c r="A65">
        <f t="shared" si="0"/>
        <v>64</v>
      </c>
      <c r="B65" t="s">
        <v>156</v>
      </c>
      <c r="C65">
        <v>1977</v>
      </c>
      <c r="D65" t="s">
        <v>7</v>
      </c>
      <c r="E65" s="10">
        <v>0</v>
      </c>
      <c r="F65" s="10">
        <v>112.84999847412099</v>
      </c>
      <c r="G65" s="10">
        <v>0</v>
      </c>
      <c r="H65" s="10">
        <v>0</v>
      </c>
      <c r="I65" s="10">
        <v>0</v>
      </c>
      <c r="J65" s="10">
        <v>112.84999847412099</v>
      </c>
      <c r="K65" s="9">
        <f>LARGE($E65:$I65,1)+ LARGE($E65:$I65,2)+ LARGE($E65:$I65,3)+ LARGE($E65:$I65,4)</f>
        <v>112.84999847412099</v>
      </c>
    </row>
    <row r="66" spans="1:11" x14ac:dyDescent="0.25">
      <c r="A66">
        <f t="shared" si="0"/>
        <v>65</v>
      </c>
      <c r="B66" t="s">
        <v>157</v>
      </c>
      <c r="C66">
        <v>1977</v>
      </c>
      <c r="D66" t="s">
        <v>7</v>
      </c>
      <c r="E66" s="10">
        <v>0</v>
      </c>
      <c r="F66" s="10">
        <v>112.59999847412099</v>
      </c>
      <c r="G66" s="10">
        <v>0</v>
      </c>
      <c r="H66" s="10">
        <v>0</v>
      </c>
      <c r="I66" s="10">
        <v>0</v>
      </c>
      <c r="J66" s="10">
        <v>112.59999847412099</v>
      </c>
      <c r="K66" s="9">
        <f>LARGE($E66:$I66,1)+ LARGE($E66:$I66,2)+ LARGE($E66:$I66,3)+ LARGE($E66:$I66,4)</f>
        <v>112.59999847412099</v>
      </c>
    </row>
    <row r="67" spans="1:11" x14ac:dyDescent="0.25">
      <c r="A67">
        <f t="shared" si="0"/>
        <v>66</v>
      </c>
      <c r="B67" t="s">
        <v>52</v>
      </c>
      <c r="C67">
        <v>1968</v>
      </c>
      <c r="E67" s="10">
        <v>111.81999969482401</v>
      </c>
      <c r="F67" s="10">
        <v>0</v>
      </c>
      <c r="G67" s="10">
        <v>0</v>
      </c>
      <c r="H67" s="10">
        <v>0</v>
      </c>
      <c r="I67" s="10">
        <v>0</v>
      </c>
      <c r="J67" s="10">
        <v>111.81999969482401</v>
      </c>
      <c r="K67" s="9">
        <f>LARGE($E67:$I67,1)+ LARGE($E67:$I67,2)+ LARGE($E67:$I67,3)+ LARGE($E67:$I67,4)</f>
        <v>111.81999969482401</v>
      </c>
    </row>
    <row r="68" spans="1:11" x14ac:dyDescent="0.25">
      <c r="A68">
        <f t="shared" si="0"/>
        <v>67</v>
      </c>
      <c r="B68" t="s">
        <v>111</v>
      </c>
      <c r="C68">
        <v>1978</v>
      </c>
      <c r="D68" t="s">
        <v>7</v>
      </c>
      <c r="E68" s="10">
        <v>109.959999084473</v>
      </c>
      <c r="F68" s="10">
        <v>0</v>
      </c>
      <c r="G68" s="10">
        <v>0</v>
      </c>
      <c r="H68" s="10">
        <v>0</v>
      </c>
      <c r="I68" s="10">
        <v>0</v>
      </c>
      <c r="J68" s="10">
        <v>109.959999084473</v>
      </c>
      <c r="K68" s="9">
        <f>LARGE($E68:$I68,1)+ LARGE($E68:$I68,2)+ LARGE($E68:$I68,3)+ LARGE($E68:$I68,4)</f>
        <v>109.959999084473</v>
      </c>
    </row>
    <row r="69" spans="1:11" x14ac:dyDescent="0.25">
      <c r="A69">
        <f t="shared" si="0"/>
        <v>68</v>
      </c>
      <c r="B69" t="s">
        <v>137</v>
      </c>
      <c r="C69">
        <v>2004</v>
      </c>
      <c r="D69" t="s">
        <v>136</v>
      </c>
      <c r="E69" s="10">
        <v>108.800003051758</v>
      </c>
      <c r="F69" s="10">
        <v>0</v>
      </c>
      <c r="G69" s="10">
        <v>0</v>
      </c>
      <c r="H69" s="10">
        <v>0</v>
      </c>
      <c r="I69" s="10">
        <v>0</v>
      </c>
      <c r="J69" s="10">
        <v>108.800003051758</v>
      </c>
      <c r="K69" s="9">
        <f>LARGE($E69:$I69,1)+ LARGE($E69:$I69,2)+ LARGE($E69:$I69,3)+ LARGE($E69:$I69,4)</f>
        <v>108.800003051758</v>
      </c>
    </row>
    <row r="70" spans="1:11" x14ac:dyDescent="0.25">
      <c r="A70">
        <f t="shared" si="0"/>
        <v>69</v>
      </c>
      <c r="B70" t="s">
        <v>214</v>
      </c>
      <c r="C70">
        <v>1986</v>
      </c>
      <c r="D70" t="s">
        <v>7</v>
      </c>
      <c r="E70" s="10">
        <v>0</v>
      </c>
      <c r="F70" s="10">
        <v>0</v>
      </c>
      <c r="G70" s="10">
        <v>108.050003051758</v>
      </c>
      <c r="H70" s="10">
        <v>0</v>
      </c>
      <c r="I70" s="10">
        <v>0</v>
      </c>
      <c r="J70" s="10">
        <v>108.050003051758</v>
      </c>
      <c r="K70" s="9">
        <f>LARGE($E70:$I70,1)+ LARGE($E70:$I70,2)+ LARGE($E70:$I70,3)+ LARGE($E70:$I70,4)</f>
        <v>108.050003051758</v>
      </c>
    </row>
    <row r="71" spans="1:11" x14ac:dyDescent="0.25">
      <c r="A71">
        <f t="shared" si="0"/>
        <v>70</v>
      </c>
      <c r="B71" t="s">
        <v>215</v>
      </c>
      <c r="C71">
        <v>2001</v>
      </c>
      <c r="D71" t="s">
        <v>9</v>
      </c>
      <c r="E71" s="10">
        <v>0</v>
      </c>
      <c r="F71" s="10">
        <v>0</v>
      </c>
      <c r="G71" s="10">
        <v>106.459999084473</v>
      </c>
      <c r="H71" s="10">
        <v>0</v>
      </c>
      <c r="I71" s="10">
        <v>0</v>
      </c>
      <c r="J71" s="10">
        <v>106.459999084473</v>
      </c>
      <c r="K71" s="9">
        <f>LARGE($E71:$I71,1)+ LARGE($E71:$I71,2)+ LARGE($E71:$I71,3)+ LARGE($E71:$I71,4)</f>
        <v>106.459999084473</v>
      </c>
    </row>
    <row r="72" spans="1:11" x14ac:dyDescent="0.25">
      <c r="A72">
        <f t="shared" si="0"/>
        <v>71</v>
      </c>
      <c r="B72" t="s">
        <v>109</v>
      </c>
      <c r="C72">
        <v>1981</v>
      </c>
      <c r="E72" s="10">
        <v>105.709999084473</v>
      </c>
      <c r="F72" s="10">
        <v>0</v>
      </c>
      <c r="G72" s="10">
        <v>0</v>
      </c>
      <c r="H72" s="10">
        <v>0</v>
      </c>
      <c r="I72" s="10">
        <v>0</v>
      </c>
      <c r="J72" s="10">
        <v>105.709999084473</v>
      </c>
      <c r="K72" s="9">
        <f>LARGE($E72:$I72,1)+ LARGE($E72:$I72,2)+ LARGE($E72:$I72,3)+ LARGE($E72:$I72,4)</f>
        <v>105.709999084473</v>
      </c>
    </row>
    <row r="73" spans="1:11" x14ac:dyDescent="0.25">
      <c r="A73">
        <f t="shared" si="0"/>
        <v>72</v>
      </c>
      <c r="B73" t="s">
        <v>212</v>
      </c>
      <c r="C73">
        <v>2004</v>
      </c>
      <c r="E73" s="10">
        <v>0</v>
      </c>
      <c r="F73" s="10">
        <v>0</v>
      </c>
      <c r="G73" s="10">
        <v>105.669998168945</v>
      </c>
      <c r="H73" s="10">
        <v>0</v>
      </c>
      <c r="I73" s="10">
        <v>0</v>
      </c>
      <c r="J73" s="10">
        <v>105.669998168945</v>
      </c>
      <c r="K73" s="9">
        <f>LARGE($E73:$I73,1)+ LARGE($E73:$I73,2)+ LARGE($E73:$I73,3)+ LARGE($E73:$I73,4)</f>
        <v>105.669998168945</v>
      </c>
    </row>
    <row r="74" spans="1:11" x14ac:dyDescent="0.25">
      <c r="A74">
        <f t="shared" si="0"/>
        <v>73</v>
      </c>
      <c r="B74" s="8" t="s">
        <v>44</v>
      </c>
      <c r="C74" s="8">
        <v>2005</v>
      </c>
      <c r="D74" s="8" t="s">
        <v>9</v>
      </c>
      <c r="E74" s="12">
        <v>0</v>
      </c>
      <c r="F74" s="12">
        <v>105</v>
      </c>
      <c r="G74" s="12">
        <v>0</v>
      </c>
      <c r="H74" s="12">
        <v>0</v>
      </c>
      <c r="I74" s="12">
        <v>0</v>
      </c>
      <c r="J74" s="12">
        <v>105</v>
      </c>
      <c r="K74" s="9">
        <f>LARGE($E74:$I74,1)+ LARGE($E74:$I74,2)+ LARGE($E74:$I74,3)+ LARGE($E74:$I74,4)</f>
        <v>105</v>
      </c>
    </row>
    <row r="75" spans="1:11" x14ac:dyDescent="0.25">
      <c r="A75">
        <f t="shared" si="0"/>
        <v>74</v>
      </c>
      <c r="B75" t="s">
        <v>138</v>
      </c>
      <c r="C75">
        <v>2006</v>
      </c>
      <c r="D75" t="s">
        <v>9</v>
      </c>
      <c r="E75" s="10">
        <v>105</v>
      </c>
      <c r="F75" s="10">
        <v>0</v>
      </c>
      <c r="G75" s="10">
        <v>0</v>
      </c>
      <c r="H75" s="10">
        <v>0</v>
      </c>
      <c r="I75" s="10">
        <v>0</v>
      </c>
      <c r="J75" s="10">
        <v>105</v>
      </c>
      <c r="K75" s="9">
        <f>LARGE($E75:$I75,1)+ LARGE($E75:$I75,2)+ LARGE($E75:$I75,3)+ LARGE($E75:$I75,4)</f>
        <v>105</v>
      </c>
    </row>
    <row r="76" spans="1:11" x14ac:dyDescent="0.25">
      <c r="A76">
        <f t="shared" si="0"/>
        <v>75</v>
      </c>
      <c r="B76" t="s">
        <v>230</v>
      </c>
      <c r="C76">
        <v>2003</v>
      </c>
      <c r="D76" t="s">
        <v>9</v>
      </c>
      <c r="E76" s="10">
        <v>0</v>
      </c>
      <c r="F76" s="10">
        <v>0</v>
      </c>
      <c r="G76" s="10">
        <v>0</v>
      </c>
      <c r="H76" s="10">
        <v>0</v>
      </c>
      <c r="I76" s="10">
        <v>105</v>
      </c>
      <c r="J76" s="10">
        <v>105</v>
      </c>
      <c r="K76" s="9">
        <f>LARGE($E76:$I76,1)+ LARGE($E76:$I76,2)+ LARGE($E76:$I76,3)+ LARGE($E76:$I76,4)</f>
        <v>105</v>
      </c>
    </row>
    <row r="77" spans="1:11" x14ac:dyDescent="0.25">
      <c r="A77">
        <f t="shared" si="0"/>
        <v>76</v>
      </c>
      <c r="B77" t="s">
        <v>147</v>
      </c>
      <c r="C77">
        <v>2001</v>
      </c>
      <c r="D77" t="s">
        <v>136</v>
      </c>
      <c r="E77" s="10">
        <v>104.970001220703</v>
      </c>
      <c r="F77" s="10">
        <v>0</v>
      </c>
      <c r="G77" s="10">
        <v>0</v>
      </c>
      <c r="H77" s="10">
        <v>0</v>
      </c>
      <c r="I77" s="10">
        <v>0</v>
      </c>
      <c r="J77" s="10">
        <v>104.970001220703</v>
      </c>
      <c r="K77" s="9">
        <f>LARGE($E77:$I77,1)+ LARGE($E77:$I77,2)+ LARGE($E77:$I77,3)+ LARGE($E77:$I77,4)</f>
        <v>104.970001220703</v>
      </c>
    </row>
    <row r="78" spans="1:11" x14ac:dyDescent="0.25">
      <c r="A78">
        <f t="shared" si="0"/>
        <v>77</v>
      </c>
      <c r="B78" t="s">
        <v>159</v>
      </c>
      <c r="C78">
        <v>1973</v>
      </c>
      <c r="E78" s="10">
        <v>0</v>
      </c>
      <c r="F78" s="10">
        <v>102.629997253418</v>
      </c>
      <c r="G78" s="10">
        <v>0</v>
      </c>
      <c r="H78" s="10">
        <v>0</v>
      </c>
      <c r="I78" s="10">
        <v>0</v>
      </c>
      <c r="J78" s="10">
        <v>102.629997253418</v>
      </c>
      <c r="K78" s="9">
        <f>LARGE($E78:$I78,1)+ LARGE($E78:$I78,2)+ LARGE($E78:$I78,3)+ LARGE($E78:$I78,4)</f>
        <v>102.629997253418</v>
      </c>
    </row>
    <row r="79" spans="1:11" x14ac:dyDescent="0.25">
      <c r="A79">
        <f t="shared" si="0"/>
        <v>78</v>
      </c>
      <c r="B79" t="s">
        <v>160</v>
      </c>
      <c r="C79">
        <v>1980</v>
      </c>
      <c r="D79" t="s">
        <v>161</v>
      </c>
      <c r="E79" s="10">
        <v>0</v>
      </c>
      <c r="F79" s="10">
        <v>102.040000915527</v>
      </c>
      <c r="G79" s="10">
        <v>0</v>
      </c>
      <c r="H79" s="10">
        <v>0</v>
      </c>
      <c r="I79" s="10">
        <v>0</v>
      </c>
      <c r="J79" s="10">
        <v>102.040000915527</v>
      </c>
      <c r="K79" s="9">
        <f>LARGE($E79:$I79,1)+ LARGE($E79:$I79,2)+ LARGE($E79:$I79,3)+ LARGE($E79:$I79,4)</f>
        <v>102.040000915527</v>
      </c>
    </row>
    <row r="80" spans="1:11" x14ac:dyDescent="0.25">
      <c r="A80">
        <f t="shared" si="0"/>
        <v>79</v>
      </c>
      <c r="B80" t="s">
        <v>105</v>
      </c>
      <c r="C80">
        <v>1975</v>
      </c>
      <c r="D80" t="s">
        <v>7</v>
      </c>
      <c r="E80" s="10">
        <v>0</v>
      </c>
      <c r="F80" s="10">
        <v>100.55999755859401</v>
      </c>
      <c r="G80" s="10">
        <v>0</v>
      </c>
      <c r="H80" s="10">
        <v>0</v>
      </c>
      <c r="I80" s="10">
        <v>0</v>
      </c>
      <c r="J80" s="10">
        <v>100.55999755859401</v>
      </c>
      <c r="K80" s="9">
        <f>LARGE($E80:$I80,1)+ LARGE($E80:$I80,2)+ LARGE($E80:$I80,3)+ LARGE($E80:$I80,4)</f>
        <v>100.55999755859401</v>
      </c>
    </row>
    <row r="81" spans="1:11" x14ac:dyDescent="0.25">
      <c r="A81">
        <f t="shared" si="0"/>
        <v>80</v>
      </c>
      <c r="B81" t="s">
        <v>67</v>
      </c>
      <c r="C81">
        <v>2002</v>
      </c>
      <c r="D81" t="s">
        <v>9</v>
      </c>
      <c r="E81" s="10">
        <v>0</v>
      </c>
      <c r="F81" s="10">
        <v>98.680000305175795</v>
      </c>
      <c r="G81" s="10">
        <v>0</v>
      </c>
      <c r="H81" s="10">
        <v>0</v>
      </c>
      <c r="I81" s="10">
        <v>0</v>
      </c>
      <c r="J81" s="10">
        <v>98.680000305175795</v>
      </c>
      <c r="K81" s="9">
        <f>LARGE($E81:$I81,1)+ LARGE($E81:$I81,2)+ LARGE($E81:$I81,3)+ LARGE($E81:$I81,4)</f>
        <v>98.680000305175795</v>
      </c>
    </row>
    <row r="82" spans="1:11" x14ac:dyDescent="0.25">
      <c r="A82">
        <f t="shared" si="0"/>
        <v>81</v>
      </c>
      <c r="B82" t="s">
        <v>63</v>
      </c>
      <c r="C82">
        <v>2002</v>
      </c>
      <c r="D82" t="s">
        <v>9</v>
      </c>
      <c r="E82" s="10">
        <v>0</v>
      </c>
      <c r="F82" s="10">
        <v>95.760002136230497</v>
      </c>
      <c r="G82" s="10">
        <v>0</v>
      </c>
      <c r="H82" s="10">
        <v>0</v>
      </c>
      <c r="I82" s="10">
        <v>0</v>
      </c>
      <c r="J82" s="10">
        <v>95.760002136230497</v>
      </c>
      <c r="K82" s="9">
        <f>LARGE($E82:$I82,1)+ LARGE($E82:$I82,2)+ LARGE($E82:$I82,3)+ LARGE($E82:$I82,4)</f>
        <v>95.760002136230497</v>
      </c>
    </row>
    <row r="83" spans="1:11" x14ac:dyDescent="0.25">
      <c r="A83">
        <f t="shared" si="0"/>
        <v>82</v>
      </c>
      <c r="B83" t="s">
        <v>148</v>
      </c>
      <c r="C83">
        <v>1979</v>
      </c>
      <c r="D83" t="s">
        <v>7</v>
      </c>
      <c r="E83" s="10">
        <v>94.620002746582003</v>
      </c>
      <c r="F83" s="10">
        <v>0</v>
      </c>
      <c r="G83" s="10">
        <v>0</v>
      </c>
      <c r="H83" s="10">
        <v>0</v>
      </c>
      <c r="I83" s="10">
        <v>0</v>
      </c>
      <c r="J83" s="10">
        <v>94.620002746582003</v>
      </c>
      <c r="K83" s="9">
        <f>LARGE($E83:$I83,1)+ LARGE($E83:$I83,2)+ LARGE($E83:$I83,3)+ LARGE($E83:$I83,4)</f>
        <v>94.620002746582003</v>
      </c>
    </row>
    <row r="84" spans="1:11" x14ac:dyDescent="0.25">
      <c r="A84">
        <f t="shared" si="0"/>
        <v>83</v>
      </c>
      <c r="B84" t="s">
        <v>149</v>
      </c>
      <c r="C84">
        <v>1979</v>
      </c>
      <c r="E84" s="10">
        <v>92.519996643066406</v>
      </c>
      <c r="F84" s="10">
        <v>0</v>
      </c>
      <c r="G84" s="10">
        <v>0</v>
      </c>
      <c r="H84" s="10">
        <v>0</v>
      </c>
      <c r="I84" s="10">
        <v>0</v>
      </c>
      <c r="J84" s="10">
        <v>92.519996643066406</v>
      </c>
      <c r="K84" s="9">
        <f>LARGE($E84:$I84,1)+ LARGE($E84:$I84,2)+ LARGE($E84:$I84,3)+ LARGE($E84:$I84,4)</f>
        <v>92.519996643066406</v>
      </c>
    </row>
    <row r="85" spans="1:11" x14ac:dyDescent="0.25">
      <c r="A85">
        <f t="shared" si="0"/>
        <v>84</v>
      </c>
      <c r="B85" t="s">
        <v>38</v>
      </c>
      <c r="C85">
        <v>1983</v>
      </c>
      <c r="D85" t="s">
        <v>39</v>
      </c>
      <c r="E85" s="10">
        <v>91.449996948242202</v>
      </c>
      <c r="F85" s="10">
        <v>0</v>
      </c>
      <c r="G85" s="10">
        <v>0</v>
      </c>
      <c r="H85" s="10">
        <v>0</v>
      </c>
      <c r="I85" s="10">
        <v>0</v>
      </c>
      <c r="J85" s="10">
        <v>91.449996948242202</v>
      </c>
      <c r="K85" s="9">
        <f>LARGE($E85:$I85,1)+ LARGE($E85:$I85,2)+ LARGE($E85:$I85,3)+ LARGE($E85:$I85,4)</f>
        <v>91.449996948242202</v>
      </c>
    </row>
    <row r="86" spans="1:11" x14ac:dyDescent="0.25">
      <c r="A86">
        <f t="shared" si="0"/>
        <v>85</v>
      </c>
      <c r="B86" t="s">
        <v>150</v>
      </c>
      <c r="C86">
        <v>2001</v>
      </c>
      <c r="D86" t="s">
        <v>151</v>
      </c>
      <c r="E86" s="10">
        <v>85.910003662109403</v>
      </c>
      <c r="F86" s="10">
        <v>0</v>
      </c>
      <c r="G86" s="10">
        <v>0</v>
      </c>
      <c r="H86" s="10">
        <v>0</v>
      </c>
      <c r="I86" s="10">
        <v>0</v>
      </c>
      <c r="J86" s="10">
        <v>85.910003662109403</v>
      </c>
      <c r="K86" s="9">
        <f>LARGE($E86:$I86,1)+ LARGE($E86:$I86,2)+ LARGE($E86:$I86,3)+ LARGE($E86:$I86,4)</f>
        <v>85.910003662109403</v>
      </c>
    </row>
    <row r="87" spans="1:11" x14ac:dyDescent="0.25">
      <c r="A87">
        <f t="shared" si="0"/>
        <v>86</v>
      </c>
      <c r="B87" t="s">
        <v>139</v>
      </c>
      <c r="C87">
        <v>2004</v>
      </c>
      <c r="D87" t="s">
        <v>136</v>
      </c>
      <c r="E87" s="10">
        <v>85.339996337890597</v>
      </c>
      <c r="F87" s="10">
        <v>0</v>
      </c>
      <c r="G87" s="10">
        <v>0</v>
      </c>
      <c r="H87" s="10">
        <v>0</v>
      </c>
      <c r="I87" s="10">
        <v>0</v>
      </c>
      <c r="J87" s="10">
        <v>85.339996337890597</v>
      </c>
      <c r="K87" s="9">
        <f>LARGE($E87:$I87,1)+ LARGE($E87:$I87,2)+ LARGE($E87:$I87,3)+ LARGE($E87:$I87,4)</f>
        <v>85.339996337890597</v>
      </c>
    </row>
    <row r="88" spans="1:11" x14ac:dyDescent="0.25">
      <c r="A88">
        <f t="shared" si="0"/>
        <v>87</v>
      </c>
      <c r="B88" t="s">
        <v>226</v>
      </c>
      <c r="C88">
        <v>2004</v>
      </c>
      <c r="E88" s="10">
        <v>0</v>
      </c>
      <c r="F88" s="10">
        <v>0</v>
      </c>
      <c r="G88" s="10">
        <v>0</v>
      </c>
      <c r="H88" s="10">
        <v>0</v>
      </c>
      <c r="I88" s="10">
        <v>73.739997863769503</v>
      </c>
      <c r="J88" s="10">
        <v>73.739997863769503</v>
      </c>
      <c r="K88" s="9">
        <f>LARGE($E88:$I88,1)+ LARGE($E88:$I88,2)+ LARGE($E88:$I88,3)+ LARGE($E88:$I88,4)</f>
        <v>73.739997863769503</v>
      </c>
    </row>
    <row r="89" spans="1:11" x14ac:dyDescent="0.25">
      <c r="A89">
        <f t="shared" si="0"/>
        <v>88</v>
      </c>
      <c r="B89" t="s">
        <v>231</v>
      </c>
      <c r="C89">
        <v>2011</v>
      </c>
      <c r="D89" t="s">
        <v>168</v>
      </c>
      <c r="E89" s="10">
        <v>0</v>
      </c>
      <c r="F89" s="10">
        <v>0</v>
      </c>
      <c r="G89" s="10">
        <v>0</v>
      </c>
      <c r="H89" s="10">
        <v>0</v>
      </c>
      <c r="I89" s="10">
        <v>20.200000762939499</v>
      </c>
      <c r="J89" s="10">
        <v>20.200000762939499</v>
      </c>
      <c r="K89" s="9">
        <f>LARGE($E89:$I89,1)+ LARGE($E89:$I89,2)+ LARGE($E89:$I89,3)+ LARGE($E89:$I89,4)</f>
        <v>20.200000762939499</v>
      </c>
    </row>
    <row r="90" spans="1:11" x14ac:dyDescent="0.25">
      <c r="E90" s="10"/>
      <c r="F90" s="10"/>
      <c r="G90" s="10"/>
      <c r="H90" s="10"/>
      <c r="I90" s="10"/>
      <c r="J90" s="10"/>
      <c r="K90" s="9"/>
    </row>
    <row r="91" spans="1:11" x14ac:dyDescent="0.25">
      <c r="E91" s="10"/>
      <c r="F91" s="10"/>
      <c r="G91" s="10"/>
      <c r="H91" s="10"/>
      <c r="I91" s="10"/>
      <c r="J91" s="10"/>
      <c r="K91" s="9"/>
    </row>
    <row r="92" spans="1:11" x14ac:dyDescent="0.25">
      <c r="E92" s="10"/>
      <c r="F92" s="10"/>
      <c r="G92" s="10"/>
      <c r="H92" s="10"/>
      <c r="I92" s="10"/>
      <c r="J92" s="10"/>
      <c r="K92" s="9"/>
    </row>
    <row r="93" spans="1:11" x14ac:dyDescent="0.25">
      <c r="E93" s="10"/>
      <c r="F93" s="10"/>
      <c r="G93" s="10"/>
      <c r="H93" s="10"/>
      <c r="I93" s="10"/>
      <c r="J93" s="10"/>
      <c r="K93" s="9"/>
    </row>
    <row r="94" spans="1:11" x14ac:dyDescent="0.25">
      <c r="E94" s="10"/>
      <c r="F94" s="10"/>
      <c r="G94" s="10"/>
      <c r="H94" s="10"/>
      <c r="I94" s="10"/>
      <c r="J94" s="10"/>
      <c r="K94" s="9"/>
    </row>
    <row r="95" spans="1:11" x14ac:dyDescent="0.25">
      <c r="E95" s="10"/>
      <c r="F95" s="10"/>
      <c r="G95" s="10"/>
      <c r="H95" s="10"/>
      <c r="I95" s="10"/>
      <c r="J95" s="10"/>
      <c r="K95" s="9"/>
    </row>
    <row r="96" spans="1:11" x14ac:dyDescent="0.25">
      <c r="E96" s="10"/>
      <c r="F96" s="10"/>
      <c r="G96" s="10"/>
      <c r="H96" s="10"/>
      <c r="I96" s="10"/>
      <c r="J96" s="10"/>
      <c r="K96" s="9"/>
    </row>
    <row r="97" spans="5:11" x14ac:dyDescent="0.25">
      <c r="E97" s="10"/>
      <c r="F97" s="10"/>
      <c r="G97" s="10"/>
      <c r="H97" s="10"/>
      <c r="I97" s="10"/>
      <c r="J97" s="10"/>
      <c r="K97" s="9"/>
    </row>
    <row r="98" spans="5:11" x14ac:dyDescent="0.25">
      <c r="E98" s="10"/>
      <c r="F98" s="10"/>
      <c r="G98" s="10"/>
      <c r="H98" s="10"/>
      <c r="I98" s="10"/>
      <c r="J98" s="10"/>
      <c r="K98" s="9"/>
    </row>
    <row r="99" spans="5:11" x14ac:dyDescent="0.25">
      <c r="E99" s="10"/>
      <c r="F99" s="10"/>
      <c r="G99" s="10"/>
      <c r="H99" s="10"/>
      <c r="I99" s="10"/>
      <c r="J99" s="10"/>
      <c r="K99" s="9"/>
    </row>
    <row r="100" spans="5:11" x14ac:dyDescent="0.25">
      <c r="E100" s="10"/>
      <c r="F100" s="10"/>
      <c r="G100" s="10"/>
      <c r="H100" s="10"/>
      <c r="I100" s="10"/>
      <c r="J100" s="10"/>
      <c r="K100" s="9"/>
    </row>
    <row r="101" spans="5:11" x14ac:dyDescent="0.25">
      <c r="E101" s="10"/>
      <c r="F101" s="10"/>
      <c r="G101" s="10"/>
      <c r="H101" s="10"/>
      <c r="I101" s="10"/>
      <c r="J101" s="10"/>
      <c r="K101" s="9"/>
    </row>
    <row r="102" spans="5:11" x14ac:dyDescent="0.25">
      <c r="E102" s="10"/>
      <c r="F102" s="10"/>
      <c r="G102" s="10"/>
      <c r="H102" s="10"/>
      <c r="I102" s="10"/>
      <c r="J102" s="10"/>
      <c r="K102" s="9"/>
    </row>
    <row r="103" spans="5:11" x14ac:dyDescent="0.25">
      <c r="E103" s="10"/>
      <c r="F103" s="10"/>
      <c r="G103" s="10"/>
      <c r="H103" s="10"/>
      <c r="I103" s="10"/>
      <c r="J103" s="10"/>
      <c r="K103" s="9"/>
    </row>
    <row r="104" spans="5:11" x14ac:dyDescent="0.25">
      <c r="E104" s="10"/>
      <c r="F104" s="10"/>
      <c r="G104" s="10"/>
      <c r="H104" s="10"/>
      <c r="I104" s="10"/>
      <c r="J104" s="10"/>
      <c r="K104" s="9"/>
    </row>
    <row r="105" spans="5:11" x14ac:dyDescent="0.25">
      <c r="E105" s="10"/>
      <c r="F105" s="10"/>
      <c r="G105" s="10"/>
      <c r="H105" s="10"/>
      <c r="I105" s="10"/>
      <c r="J105" s="10"/>
      <c r="K105" s="9"/>
    </row>
    <row r="106" spans="5:11" x14ac:dyDescent="0.25">
      <c r="E106" s="10"/>
      <c r="F106" s="10"/>
      <c r="G106" s="10"/>
      <c r="H106" s="10"/>
      <c r="I106" s="10"/>
      <c r="J106" s="10"/>
      <c r="K106" s="9"/>
    </row>
    <row r="107" spans="5:11" x14ac:dyDescent="0.25">
      <c r="E107" s="10"/>
      <c r="F107" s="10"/>
      <c r="G107" s="10"/>
      <c r="H107" s="10"/>
      <c r="I107" s="10"/>
      <c r="J107" s="10"/>
      <c r="K107" s="9"/>
    </row>
    <row r="108" spans="5:11" x14ac:dyDescent="0.25">
      <c r="E108" s="10"/>
      <c r="F108" s="10"/>
      <c r="G108" s="10"/>
      <c r="H108" s="10"/>
      <c r="I108" s="10"/>
      <c r="J108" s="10"/>
      <c r="K108" s="9"/>
    </row>
    <row r="109" spans="5:11" x14ac:dyDescent="0.25">
      <c r="E109" s="10"/>
      <c r="F109" s="10"/>
      <c r="G109" s="10"/>
      <c r="H109" s="10"/>
      <c r="I109" s="10"/>
      <c r="J109" s="10"/>
      <c r="K109" s="9"/>
    </row>
    <row r="110" spans="5:11" x14ac:dyDescent="0.25">
      <c r="E110" s="10"/>
      <c r="F110" s="10"/>
      <c r="G110" s="10"/>
      <c r="H110" s="10"/>
      <c r="I110" s="10"/>
      <c r="J110" s="10"/>
      <c r="K110" s="9"/>
    </row>
    <row r="111" spans="5:11" x14ac:dyDescent="0.25">
      <c r="E111" s="10"/>
      <c r="F111" s="10"/>
      <c r="G111" s="10"/>
      <c r="H111" s="10"/>
      <c r="I111" s="10"/>
      <c r="J111" s="10"/>
      <c r="K111" s="9"/>
    </row>
    <row r="112" spans="5:11" x14ac:dyDescent="0.25">
      <c r="E112" s="10"/>
      <c r="F112" s="10"/>
      <c r="G112" s="10"/>
      <c r="H112" s="10"/>
      <c r="I112" s="10"/>
      <c r="J112" s="10"/>
      <c r="K112" s="9"/>
    </row>
    <row r="113" spans="5:11" x14ac:dyDescent="0.25">
      <c r="E113" s="10"/>
      <c r="F113" s="10"/>
      <c r="G113" s="10"/>
      <c r="H113" s="10"/>
      <c r="I113" s="10"/>
      <c r="J113" s="10"/>
      <c r="K113" s="9"/>
    </row>
    <row r="114" spans="5:11" x14ac:dyDescent="0.25">
      <c r="E114" s="10"/>
      <c r="F114" s="10"/>
      <c r="G114" s="10"/>
      <c r="H114" s="10"/>
      <c r="I114" s="10"/>
      <c r="J114" s="10"/>
      <c r="K114" s="9"/>
    </row>
    <row r="115" spans="5:11" x14ac:dyDescent="0.25">
      <c r="E115" s="10"/>
      <c r="F115" s="10"/>
      <c r="G115" s="10"/>
      <c r="H115" s="10"/>
      <c r="I115" s="10"/>
      <c r="J115" s="10"/>
      <c r="K115" s="9"/>
    </row>
  </sheetData>
  <sortState ref="A2:K89">
    <sortCondition descending="1" ref="K2:K89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workbookViewId="0">
      <selection activeCell="K1" sqref="K1"/>
    </sheetView>
  </sheetViews>
  <sheetFormatPr defaultRowHeight="15" x14ac:dyDescent="0.25"/>
  <cols>
    <col min="2" max="2" width="22" bestFit="1" customWidth="1"/>
    <col min="3" max="3" width="11.140625" customWidth="1"/>
    <col min="4" max="4" width="9.42578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120</v>
      </c>
      <c r="C2" s="13">
        <v>1962</v>
      </c>
      <c r="D2" s="13" t="s">
        <v>7</v>
      </c>
      <c r="E2" s="14">
        <v>155.39999389648401</v>
      </c>
      <c r="F2" s="14">
        <v>155.5</v>
      </c>
      <c r="G2" s="14">
        <v>153.27000427246099</v>
      </c>
      <c r="H2" s="14">
        <v>146.13000488281301</v>
      </c>
      <c r="I2" s="14">
        <v>152.30999755859401</v>
      </c>
      <c r="J2" s="14">
        <v>762.60998535156295</v>
      </c>
      <c r="K2" s="15">
        <f>LARGE($E2:$I2,1)+ LARGE($E2:$I2,2)+ LARGE($E2:$I2,3)+ LARGE($E2:$I2,4)</f>
        <v>616.47999572753906</v>
      </c>
    </row>
    <row r="3" spans="1:11" s="13" customFormat="1" x14ac:dyDescent="0.25">
      <c r="A3" s="13">
        <f>A2+1</f>
        <v>2</v>
      </c>
      <c r="B3" s="13" t="s">
        <v>125</v>
      </c>
      <c r="C3" s="13">
        <v>1977</v>
      </c>
      <c r="D3" s="13" t="s">
        <v>126</v>
      </c>
      <c r="E3" s="14">
        <v>153.61999511718801</v>
      </c>
      <c r="F3" s="14">
        <v>153.61999511718801</v>
      </c>
      <c r="G3" s="14">
        <v>153.61999511718801</v>
      </c>
      <c r="H3" s="14">
        <v>153.61999511718801</v>
      </c>
      <c r="I3" s="14">
        <v>153.61999511718801</v>
      </c>
      <c r="J3" s="14">
        <v>768.09997558593795</v>
      </c>
      <c r="K3" s="15">
        <f>LARGE($E3:$I3,1)+ LARGE($E3:$I3,2)+ LARGE($E3:$I3,3)+ LARGE($E3:$I3,4)</f>
        <v>614.47998046875205</v>
      </c>
    </row>
    <row r="4" spans="1:11" s="13" customFormat="1" x14ac:dyDescent="0.25">
      <c r="A4" s="13">
        <f>A3+1</f>
        <v>3</v>
      </c>
      <c r="B4" s="13" t="s">
        <v>115</v>
      </c>
      <c r="C4" s="13">
        <v>1982</v>
      </c>
      <c r="D4" s="13" t="s">
        <v>116</v>
      </c>
      <c r="E4" s="14">
        <v>148.94999694824199</v>
      </c>
      <c r="F4" s="14">
        <v>147.99000549316401</v>
      </c>
      <c r="G4" s="14">
        <v>147.97000122070301</v>
      </c>
      <c r="H4" s="14">
        <v>145.38999938964801</v>
      </c>
      <c r="I4" s="14">
        <v>143.50999450683599</v>
      </c>
      <c r="J4" s="14">
        <v>733.80999755859398</v>
      </c>
      <c r="K4" s="15">
        <f>LARGE($E4:$I4,1)+ LARGE($E4:$I4,2)+ LARGE($E4:$I4,3)+ LARGE($E4:$I4,4)</f>
        <v>590.30000305175702</v>
      </c>
    </row>
    <row r="5" spans="1:11" x14ac:dyDescent="0.25">
      <c r="A5">
        <f>A4+1</f>
        <v>4</v>
      </c>
      <c r="B5" t="s">
        <v>96</v>
      </c>
      <c r="C5">
        <v>1957</v>
      </c>
      <c r="E5" s="10">
        <v>149.14999389648401</v>
      </c>
      <c r="F5" s="10">
        <v>148.92999267578099</v>
      </c>
      <c r="G5" s="10">
        <v>147.27000427246099</v>
      </c>
      <c r="H5" s="10">
        <v>137.16000366210901</v>
      </c>
      <c r="I5" s="10">
        <v>142.52000427246099</v>
      </c>
      <c r="J5" s="10">
        <v>725.030029296875</v>
      </c>
      <c r="K5" s="9">
        <f>LARGE($E5:$I5,1)+ LARGE($E5:$I5,2)+ LARGE($E5:$I5,3)+ LARGE($E5:$I5,4)</f>
        <v>587.86999511718705</v>
      </c>
    </row>
    <row r="6" spans="1:11" x14ac:dyDescent="0.25">
      <c r="A6">
        <f>A5+1</f>
        <v>5</v>
      </c>
      <c r="B6" t="s">
        <v>113</v>
      </c>
      <c r="C6">
        <v>1986</v>
      </c>
      <c r="D6" t="s">
        <v>7</v>
      </c>
      <c r="E6" s="10">
        <v>143.74000549316401</v>
      </c>
      <c r="F6" s="10">
        <v>141.94999694824199</v>
      </c>
      <c r="G6" s="10">
        <v>139.69000244140599</v>
      </c>
      <c r="H6" s="10">
        <v>139.21000671386699</v>
      </c>
      <c r="I6" s="10">
        <v>0</v>
      </c>
      <c r="J6" s="10">
        <v>564.59002685546898</v>
      </c>
      <c r="K6" s="9">
        <f>LARGE($E6:$I6,1)+ LARGE($E6:$I6,2)+ LARGE($E6:$I6,3)+ LARGE($E6:$I6,4)</f>
        <v>564.59001159667901</v>
      </c>
    </row>
    <row r="7" spans="1:11" x14ac:dyDescent="0.25">
      <c r="A7">
        <f>A6+1</f>
        <v>6</v>
      </c>
      <c r="B7" t="s">
        <v>140</v>
      </c>
      <c r="C7">
        <v>1963</v>
      </c>
      <c r="D7" t="s">
        <v>7</v>
      </c>
      <c r="E7" s="10">
        <v>146</v>
      </c>
      <c r="F7" s="10">
        <v>0</v>
      </c>
      <c r="G7" s="10">
        <v>139.28999328613301</v>
      </c>
      <c r="H7" s="10">
        <v>138.10000610351599</v>
      </c>
      <c r="I7" s="10">
        <v>139.13999938964801</v>
      </c>
      <c r="J7" s="10">
        <v>562.530029296875</v>
      </c>
      <c r="K7" s="9">
        <f>LARGE($E7:$I7,1)+ LARGE($E7:$I7,2)+ LARGE($E7:$I7,3)+ LARGE($E7:$I7,4)</f>
        <v>562.52999877929699</v>
      </c>
    </row>
    <row r="8" spans="1:11" x14ac:dyDescent="0.25">
      <c r="A8">
        <f>A7+1</f>
        <v>7</v>
      </c>
      <c r="B8" t="s">
        <v>122</v>
      </c>
      <c r="C8">
        <v>1983</v>
      </c>
      <c r="D8" t="s">
        <v>7</v>
      </c>
      <c r="E8" s="10">
        <v>136.67999267578099</v>
      </c>
      <c r="F8" s="10">
        <v>139.16000366210901</v>
      </c>
      <c r="G8" s="10">
        <v>136.38000488281301</v>
      </c>
      <c r="H8" s="10">
        <v>0</v>
      </c>
      <c r="I8" s="10">
        <v>132.47000122070301</v>
      </c>
      <c r="J8" s="10">
        <v>544.69000244140602</v>
      </c>
      <c r="K8" s="9">
        <f>LARGE($E8:$I8,1)+ LARGE($E8:$I8,2)+ LARGE($E8:$I8,3)+ LARGE($E8:$I8,4)</f>
        <v>544.69000244140602</v>
      </c>
    </row>
    <row r="9" spans="1:11" x14ac:dyDescent="0.25">
      <c r="A9">
        <f>A8+1</f>
        <v>8</v>
      </c>
      <c r="B9" t="s">
        <v>102</v>
      </c>
      <c r="C9">
        <v>1967</v>
      </c>
      <c r="D9" t="s">
        <v>8</v>
      </c>
      <c r="E9" s="10">
        <v>132.05999755859401</v>
      </c>
      <c r="F9" s="10">
        <v>138.17999267578099</v>
      </c>
      <c r="G9" s="10">
        <v>136.13999938964801</v>
      </c>
      <c r="H9" s="10">
        <v>132.07000732421901</v>
      </c>
      <c r="I9" s="10">
        <v>135.86999511718801</v>
      </c>
      <c r="J9" s="10">
        <v>674.32000732421898</v>
      </c>
      <c r="K9" s="9">
        <f>LARGE($E9:$I9,1)+ LARGE($E9:$I9,2)+ LARGE($E9:$I9,3)+ LARGE($E9:$I9,4)</f>
        <v>542.25999450683605</v>
      </c>
    </row>
    <row r="10" spans="1:11" x14ac:dyDescent="0.25">
      <c r="A10">
        <f>A9+1</f>
        <v>9</v>
      </c>
      <c r="B10" t="s">
        <v>121</v>
      </c>
      <c r="C10">
        <v>1986</v>
      </c>
      <c r="E10" s="10">
        <v>137.94999694824199</v>
      </c>
      <c r="F10" s="10">
        <v>135.080001831055</v>
      </c>
      <c r="G10" s="10">
        <v>139.22999572753901</v>
      </c>
      <c r="H10" s="10">
        <v>129.11000061035199</v>
      </c>
      <c r="I10" s="10">
        <v>0</v>
      </c>
      <c r="J10" s="10">
        <v>541.36999511718795</v>
      </c>
      <c r="K10" s="9">
        <f>LARGE($E10:$I10,1)+ LARGE($E10:$I10,2)+ LARGE($E10:$I10,3)+ LARGE($E10:$I10,4)</f>
        <v>541.36999511718807</v>
      </c>
    </row>
    <row r="11" spans="1:11" x14ac:dyDescent="0.25">
      <c r="A11">
        <f>A10+1</f>
        <v>10</v>
      </c>
      <c r="B11" t="s">
        <v>89</v>
      </c>
      <c r="C11">
        <v>1972</v>
      </c>
      <c r="D11" t="s">
        <v>7</v>
      </c>
      <c r="E11" s="10">
        <v>0</v>
      </c>
      <c r="F11" s="10">
        <v>130.50999450683599</v>
      </c>
      <c r="G11" s="10">
        <v>125.73999786377</v>
      </c>
      <c r="H11" s="10">
        <v>133.35000610351599</v>
      </c>
      <c r="I11" s="10">
        <v>130.74000549316401</v>
      </c>
      <c r="J11" s="10">
        <v>520.34002685546898</v>
      </c>
      <c r="K11" s="9">
        <f>LARGE($E11:$I11,1)+ LARGE($E11:$I11,2)+ LARGE($E11:$I11,3)+ LARGE($E11:$I11,4)</f>
        <v>520.34000396728607</v>
      </c>
    </row>
    <row r="12" spans="1:11" x14ac:dyDescent="0.25">
      <c r="A12">
        <f>A11+1</f>
        <v>11</v>
      </c>
      <c r="B12" t="s">
        <v>58</v>
      </c>
      <c r="C12">
        <v>1972</v>
      </c>
      <c r="D12" t="s">
        <v>8</v>
      </c>
      <c r="E12" s="10">
        <v>127.31999969482401</v>
      </c>
      <c r="F12" s="10">
        <v>132.41000366210901</v>
      </c>
      <c r="G12" s="10">
        <v>118.790000915527</v>
      </c>
      <c r="H12" s="10">
        <v>127.43000030517599</v>
      </c>
      <c r="I12" s="10">
        <v>126.43000030517599</v>
      </c>
      <c r="J12" s="10">
        <v>632.38000488281295</v>
      </c>
      <c r="K12" s="9">
        <f>LARGE($E12:$I12,1)+ LARGE($E12:$I12,2)+ LARGE($E12:$I12,3)+ LARGE($E12:$I12,4)</f>
        <v>513.59000396728493</v>
      </c>
    </row>
    <row r="13" spans="1:11" x14ac:dyDescent="0.25">
      <c r="A13">
        <f>A12+1</f>
        <v>12</v>
      </c>
      <c r="B13" t="s">
        <v>158</v>
      </c>
      <c r="C13">
        <v>1970</v>
      </c>
      <c r="D13" t="s">
        <v>7</v>
      </c>
      <c r="E13" s="10">
        <v>0</v>
      </c>
      <c r="F13" s="10">
        <v>137.25</v>
      </c>
      <c r="G13" s="10">
        <v>124.050003051758</v>
      </c>
      <c r="H13" s="10">
        <v>116.56999969482401</v>
      </c>
      <c r="I13" s="10">
        <v>122.01999664306599</v>
      </c>
      <c r="J13" s="10">
        <v>499.89001464843801</v>
      </c>
      <c r="K13" s="9">
        <f>LARGE($E13:$I13,1)+ LARGE($E13:$I13,2)+ LARGE($E13:$I13,3)+ LARGE($E13:$I13,4)</f>
        <v>499.88999938964798</v>
      </c>
    </row>
    <row r="14" spans="1:11" x14ac:dyDescent="0.25">
      <c r="A14">
        <f>A13+1</f>
        <v>13</v>
      </c>
      <c r="B14" t="s">
        <v>104</v>
      </c>
      <c r="C14">
        <v>1983</v>
      </c>
      <c r="D14" t="s">
        <v>7</v>
      </c>
      <c r="E14" s="10">
        <v>122.51000213623</v>
      </c>
      <c r="F14" s="10">
        <v>125.110000610352</v>
      </c>
      <c r="G14" s="10">
        <v>127.870002746582</v>
      </c>
      <c r="H14" s="10">
        <v>116.800003051758</v>
      </c>
      <c r="I14" s="10">
        <v>0</v>
      </c>
      <c r="J14" s="10">
        <v>492.29000854492199</v>
      </c>
      <c r="K14" s="9">
        <f>LARGE($E14:$I14,1)+ LARGE($E14:$I14,2)+ LARGE($E14:$I14,3)+ LARGE($E14:$I14,4)</f>
        <v>492.29000854492199</v>
      </c>
    </row>
    <row r="15" spans="1:11" x14ac:dyDescent="0.25">
      <c r="A15">
        <f>A14+1</f>
        <v>14</v>
      </c>
      <c r="B15" t="s">
        <v>100</v>
      </c>
      <c r="C15">
        <v>1972</v>
      </c>
      <c r="E15" s="10">
        <v>0</v>
      </c>
      <c r="F15" s="10">
        <v>120.81999969482401</v>
      </c>
      <c r="G15" s="10">
        <v>118.790000915527</v>
      </c>
      <c r="H15" s="10">
        <v>124.09999847412099</v>
      </c>
      <c r="I15" s="10">
        <v>121.970001220703</v>
      </c>
      <c r="J15" s="10">
        <v>485.68000030517499</v>
      </c>
      <c r="K15" s="9">
        <f>LARGE($E15:$I15,1)+ LARGE($E15:$I15,2)+ LARGE($E15:$I15,3)+ LARGE($E15:$I15,4)</f>
        <v>485.68000030517499</v>
      </c>
    </row>
    <row r="16" spans="1:11" x14ac:dyDescent="0.25">
      <c r="A16">
        <f>A15+1</f>
        <v>15</v>
      </c>
      <c r="B16" t="s">
        <v>106</v>
      </c>
      <c r="C16">
        <v>1970</v>
      </c>
      <c r="D16" t="s">
        <v>7</v>
      </c>
      <c r="E16" s="10">
        <v>105.889999389648</v>
      </c>
      <c r="F16" s="10">
        <v>120.669998168945</v>
      </c>
      <c r="G16" s="10">
        <v>111.31999969482401</v>
      </c>
      <c r="H16" s="10">
        <v>110.51000213623</v>
      </c>
      <c r="I16" s="10">
        <v>108.44000244140599</v>
      </c>
      <c r="J16" s="10">
        <v>556.83001708984398</v>
      </c>
      <c r="K16" s="9">
        <f>LARGE($E16:$I16,1)+ LARGE($E16:$I16,2)+ LARGE($E16:$I16,3)+ LARGE($E16:$I16,4)</f>
        <v>450.940002441405</v>
      </c>
    </row>
    <row r="17" spans="1:11" x14ac:dyDescent="0.25">
      <c r="A17">
        <f>A16+1</f>
        <v>16</v>
      </c>
      <c r="B17" t="s">
        <v>145</v>
      </c>
      <c r="C17">
        <v>1981</v>
      </c>
      <c r="E17" s="10">
        <v>108.370002746582</v>
      </c>
      <c r="F17" s="10">
        <v>114.470001220703</v>
      </c>
      <c r="G17" s="10">
        <v>99.790000915527301</v>
      </c>
      <c r="H17" s="10">
        <v>109.970001220703</v>
      </c>
      <c r="I17" s="10">
        <v>109.470001220703</v>
      </c>
      <c r="J17" s="10">
        <v>542.07000732421898</v>
      </c>
      <c r="K17" s="9">
        <f>LARGE($E17:$I17,1)+ LARGE($E17:$I17,2)+ LARGE($E17:$I17,3)+ LARGE($E17:$I17,4)</f>
        <v>442.28000640869095</v>
      </c>
    </row>
    <row r="18" spans="1:11" x14ac:dyDescent="0.25">
      <c r="A18">
        <f>A17+1</f>
        <v>17</v>
      </c>
      <c r="B18" t="s">
        <v>10</v>
      </c>
      <c r="C18">
        <v>2004</v>
      </c>
      <c r="D18" t="s">
        <v>9</v>
      </c>
      <c r="E18" s="10">
        <v>116.93000030517599</v>
      </c>
      <c r="F18" s="10">
        <v>116.93000030517599</v>
      </c>
      <c r="G18" s="10">
        <v>108.51999664306599</v>
      </c>
      <c r="H18" s="10">
        <v>94.209999084472699</v>
      </c>
      <c r="I18" s="10">
        <v>96.559997558593807</v>
      </c>
      <c r="J18" s="10">
        <v>533.15002441406295</v>
      </c>
      <c r="K18" s="9">
        <f>LARGE($E18:$I18,1)+ LARGE($E18:$I18,2)+ LARGE($E18:$I18,3)+ LARGE($E18:$I18,4)</f>
        <v>438.93999481201178</v>
      </c>
    </row>
    <row r="19" spans="1:11" x14ac:dyDescent="0.25">
      <c r="A19">
        <f>A18+1</f>
        <v>18</v>
      </c>
      <c r="B19" t="s">
        <v>127</v>
      </c>
      <c r="C19">
        <v>1968</v>
      </c>
      <c r="D19" t="s">
        <v>128</v>
      </c>
      <c r="E19" s="10">
        <v>147.86000061035199</v>
      </c>
      <c r="F19" s="10">
        <v>147.19999694824199</v>
      </c>
      <c r="G19" s="10">
        <v>0</v>
      </c>
      <c r="H19" s="10">
        <v>142.46000671386699</v>
      </c>
      <c r="I19" s="10">
        <v>0</v>
      </c>
      <c r="J19" s="10">
        <v>437.51998901367199</v>
      </c>
      <c r="K19" s="9">
        <f>LARGE($E19:$I19,1)+ LARGE($E19:$I19,2)+ LARGE($E19:$I19,3)+ LARGE($E19:$I19,4)</f>
        <v>437.52000427246094</v>
      </c>
    </row>
    <row r="20" spans="1:11" x14ac:dyDescent="0.25">
      <c r="A20">
        <f>A19+1</f>
        <v>19</v>
      </c>
      <c r="B20" t="s">
        <v>97</v>
      </c>
      <c r="C20">
        <v>1979</v>
      </c>
      <c r="D20" t="s">
        <v>8</v>
      </c>
      <c r="E20" s="10">
        <v>138.27000427246099</v>
      </c>
      <c r="F20" s="10">
        <v>139.96000671386699</v>
      </c>
      <c r="G20" s="10">
        <v>0</v>
      </c>
      <c r="H20" s="10">
        <v>0</v>
      </c>
      <c r="I20" s="10">
        <v>136.02000427246099</v>
      </c>
      <c r="J20" s="10">
        <v>414.25</v>
      </c>
      <c r="K20" s="9">
        <f>LARGE($E20:$I20,1)+ LARGE($E20:$I20,2)+ LARGE($E20:$I20,3)+ LARGE($E20:$I20,4)</f>
        <v>414.25001525878901</v>
      </c>
    </row>
    <row r="21" spans="1:11" x14ac:dyDescent="0.25">
      <c r="A21">
        <f>A20+1</f>
        <v>20</v>
      </c>
      <c r="B21" t="s">
        <v>119</v>
      </c>
      <c r="C21">
        <v>1990</v>
      </c>
      <c r="D21" t="s">
        <v>7</v>
      </c>
      <c r="E21" s="10">
        <v>130.21000671386699</v>
      </c>
      <c r="F21" s="10">
        <v>130.55999755859401</v>
      </c>
      <c r="G21" s="10">
        <v>130.64999389648401</v>
      </c>
      <c r="H21" s="10">
        <v>0</v>
      </c>
      <c r="I21" s="10">
        <v>0</v>
      </c>
      <c r="J21" s="10">
        <v>391.42001342773398</v>
      </c>
      <c r="K21" s="9">
        <f>LARGE($E21:$I21,1)+ LARGE($E21:$I21,2)+ LARGE($E21:$I21,3)+ LARGE($E21:$I21,4)</f>
        <v>391.41999816894497</v>
      </c>
    </row>
    <row r="22" spans="1:11" x14ac:dyDescent="0.25">
      <c r="A22">
        <f>A21+1</f>
        <v>21</v>
      </c>
      <c r="B22" t="s">
        <v>130</v>
      </c>
      <c r="C22">
        <v>1983</v>
      </c>
      <c r="D22" t="s">
        <v>131</v>
      </c>
      <c r="E22" s="10">
        <v>129.42999267578099</v>
      </c>
      <c r="F22" s="10">
        <v>130.39999389648401</v>
      </c>
      <c r="G22" s="10">
        <v>126.389999389648</v>
      </c>
      <c r="H22" s="10">
        <v>0</v>
      </c>
      <c r="I22" s="10">
        <v>0</v>
      </c>
      <c r="J22" s="10">
        <v>386.22000122070301</v>
      </c>
      <c r="K22" s="9">
        <f>LARGE($E22:$I22,1)+ LARGE($E22:$I22,2)+ LARGE($E22:$I22,3)+ LARGE($E22:$I22,4)</f>
        <v>386.21998596191298</v>
      </c>
    </row>
    <row r="23" spans="1:11" x14ac:dyDescent="0.25">
      <c r="A23">
        <f>A22+1</f>
        <v>22</v>
      </c>
      <c r="B23" t="s">
        <v>118</v>
      </c>
      <c r="C23">
        <v>1980</v>
      </c>
      <c r="D23" t="s">
        <v>7</v>
      </c>
      <c r="E23" s="10">
        <v>125.360000610352</v>
      </c>
      <c r="F23" s="10">
        <v>0</v>
      </c>
      <c r="G23" s="10">
        <v>120.800003051758</v>
      </c>
      <c r="H23" s="10">
        <v>131.580001831055</v>
      </c>
      <c r="I23" s="10">
        <v>0</v>
      </c>
      <c r="J23" s="10">
        <v>377.739990234375</v>
      </c>
      <c r="K23" s="9">
        <f>LARGE($E23:$I23,1)+ LARGE($E23:$I23,2)+ LARGE($E23:$I23,3)+ LARGE($E23:$I23,4)</f>
        <v>377.74000549316497</v>
      </c>
    </row>
    <row r="24" spans="1:11" x14ac:dyDescent="0.25">
      <c r="A24">
        <f>A23+1</f>
        <v>23</v>
      </c>
      <c r="B24" s="8" t="s">
        <v>112</v>
      </c>
      <c r="C24" s="8">
        <v>1999</v>
      </c>
      <c r="D24" s="8" t="s">
        <v>9</v>
      </c>
      <c r="E24" s="12">
        <v>0</v>
      </c>
      <c r="F24" s="12">
        <v>119.470001220703</v>
      </c>
      <c r="G24" s="12">
        <v>123.709999084473</v>
      </c>
      <c r="H24" s="12">
        <v>113.40000152587901</v>
      </c>
      <c r="I24" s="12">
        <v>0</v>
      </c>
      <c r="J24" s="12">
        <v>356.57998657226602</v>
      </c>
      <c r="K24" s="9">
        <f>LARGE($E24:$I24,1)+ LARGE($E24:$I24,2)+ LARGE($E24:$I24,3)+ LARGE($E24:$I24,4)</f>
        <v>356.58000183105503</v>
      </c>
    </row>
    <row r="25" spans="1:11" x14ac:dyDescent="0.25">
      <c r="A25">
        <f>A24+1</f>
        <v>24</v>
      </c>
      <c r="B25" t="s">
        <v>98</v>
      </c>
      <c r="C25">
        <v>1986</v>
      </c>
      <c r="D25" t="s">
        <v>7</v>
      </c>
      <c r="E25" s="10">
        <v>117.23000335693401</v>
      </c>
      <c r="F25" s="10">
        <v>119.09999847412099</v>
      </c>
      <c r="G25" s="10">
        <v>0</v>
      </c>
      <c r="H25" s="10">
        <v>0</v>
      </c>
      <c r="I25" s="10">
        <v>112.550003051758</v>
      </c>
      <c r="J25" s="10">
        <v>348.88000488281301</v>
      </c>
      <c r="K25" s="9">
        <f>LARGE($E25:$I25,1)+ LARGE($E25:$I25,2)+ LARGE($E25:$I25,3)+ LARGE($E25:$I25,4)</f>
        <v>348.88000488281301</v>
      </c>
    </row>
    <row r="26" spans="1:11" x14ac:dyDescent="0.25">
      <c r="A26">
        <f>A25+1</f>
        <v>25</v>
      </c>
      <c r="B26" t="s">
        <v>99</v>
      </c>
      <c r="C26">
        <v>1981</v>
      </c>
      <c r="D26" t="s">
        <v>7</v>
      </c>
      <c r="E26" s="10">
        <v>118.080001831055</v>
      </c>
      <c r="F26" s="10">
        <v>0</v>
      </c>
      <c r="G26" s="10">
        <v>113.76999664306599</v>
      </c>
      <c r="H26" s="10">
        <v>0</v>
      </c>
      <c r="I26" s="10">
        <v>110.73000335693401</v>
      </c>
      <c r="J26" s="10">
        <v>342.57998657226602</v>
      </c>
      <c r="K26" s="9">
        <f>LARGE($E26:$I26,1)+ LARGE($E26:$I26,2)+ LARGE($E26:$I26,3)+ LARGE($E26:$I26,4)</f>
        <v>342.58000183105497</v>
      </c>
    </row>
    <row r="27" spans="1:11" x14ac:dyDescent="0.25">
      <c r="A27">
        <f>A26+1</f>
        <v>26</v>
      </c>
      <c r="B27" t="s">
        <v>191</v>
      </c>
      <c r="C27">
        <v>2000</v>
      </c>
      <c r="D27" t="s">
        <v>9</v>
      </c>
      <c r="E27" s="10">
        <v>0</v>
      </c>
      <c r="F27" s="10">
        <v>0</v>
      </c>
      <c r="G27" s="10">
        <v>114</v>
      </c>
      <c r="H27" s="10">
        <v>99.370002746582003</v>
      </c>
      <c r="I27" s="10">
        <v>114</v>
      </c>
      <c r="J27" s="10">
        <v>327.36999511718801</v>
      </c>
      <c r="K27" s="9">
        <f>LARGE($E27:$I27,1)+ LARGE($E27:$I27,2)+ LARGE($E27:$I27,3)+ LARGE($E27:$I27,4)</f>
        <v>327.37000274658203</v>
      </c>
    </row>
    <row r="28" spans="1:11" x14ac:dyDescent="0.25">
      <c r="A28">
        <f>A27+1</f>
        <v>27</v>
      </c>
      <c r="B28" t="s">
        <v>189</v>
      </c>
      <c r="C28">
        <v>2002</v>
      </c>
      <c r="D28" t="s">
        <v>9</v>
      </c>
      <c r="E28" s="10">
        <v>0</v>
      </c>
      <c r="F28" s="10">
        <v>0</v>
      </c>
      <c r="G28" s="10">
        <v>106.580001831055</v>
      </c>
      <c r="H28" s="10">
        <v>94.800003051757798</v>
      </c>
      <c r="I28" s="10">
        <v>125.84999847412099</v>
      </c>
      <c r="J28" s="10">
        <v>327.23001098632801</v>
      </c>
      <c r="K28" s="9">
        <f>LARGE($E28:$I28,1)+ LARGE($E28:$I28,2)+ LARGE($E28:$I28,3)+ LARGE($E28:$I28,4)</f>
        <v>327.23000335693382</v>
      </c>
    </row>
    <row r="29" spans="1:11" x14ac:dyDescent="0.25">
      <c r="A29">
        <f>A28+1</f>
        <v>28</v>
      </c>
      <c r="B29" t="s">
        <v>146</v>
      </c>
      <c r="C29">
        <v>1981</v>
      </c>
      <c r="E29" s="10">
        <v>106.81999969482401</v>
      </c>
      <c r="F29" s="10">
        <v>103.94000244140599</v>
      </c>
      <c r="G29" s="10">
        <v>107.879997253418</v>
      </c>
      <c r="H29" s="10">
        <v>0</v>
      </c>
      <c r="I29" s="10">
        <v>0</v>
      </c>
      <c r="J29" s="10">
        <v>318.64001464843801</v>
      </c>
      <c r="K29" s="9">
        <f>LARGE($E29:$I29,1)+ LARGE($E29:$I29,2)+ LARGE($E29:$I29,3)+ LARGE($E29:$I29,4)</f>
        <v>318.63999938964798</v>
      </c>
    </row>
    <row r="30" spans="1:11" x14ac:dyDescent="0.25">
      <c r="A30">
        <f>A29+1</f>
        <v>29</v>
      </c>
      <c r="B30" t="s">
        <v>27</v>
      </c>
      <c r="C30">
        <v>2003</v>
      </c>
      <c r="D30" t="s">
        <v>9</v>
      </c>
      <c r="E30" s="10">
        <v>0</v>
      </c>
      <c r="F30" s="10">
        <v>104.94000244140599</v>
      </c>
      <c r="G30" s="10">
        <v>98.440002441406307</v>
      </c>
      <c r="H30" s="10">
        <v>89.709999084472699</v>
      </c>
      <c r="I30" s="10">
        <v>0</v>
      </c>
      <c r="J30" s="10">
        <v>293.08999633789102</v>
      </c>
      <c r="K30" s="9">
        <f>LARGE($E30:$I30,1)+ LARGE($E30:$I30,2)+ LARGE($E30:$I30,3)+ LARGE($E30:$I30,4)</f>
        <v>293.09000396728499</v>
      </c>
    </row>
    <row r="31" spans="1:11" x14ac:dyDescent="0.25">
      <c r="A31">
        <f>A30+1</f>
        <v>30</v>
      </c>
      <c r="B31" t="s">
        <v>90</v>
      </c>
      <c r="C31">
        <v>1972</v>
      </c>
      <c r="D31" t="s">
        <v>91</v>
      </c>
      <c r="E31" s="10">
        <v>140.33999633789099</v>
      </c>
      <c r="F31" s="10">
        <v>0</v>
      </c>
      <c r="G31" s="10">
        <v>136.91000366210901</v>
      </c>
      <c r="H31" s="10">
        <v>0</v>
      </c>
      <c r="I31" s="10">
        <v>0</v>
      </c>
      <c r="J31" s="10">
        <v>277.25</v>
      </c>
      <c r="K31" s="9">
        <f>LARGE($E31:$I31,1)+ LARGE($E31:$I31,2)+ LARGE($E31:$I31,3)+ LARGE($E31:$I31,4)</f>
        <v>277.25</v>
      </c>
    </row>
    <row r="32" spans="1:11" x14ac:dyDescent="0.25">
      <c r="A32">
        <f>A31+1</f>
        <v>31</v>
      </c>
      <c r="B32" t="s">
        <v>134</v>
      </c>
      <c r="C32">
        <v>1969</v>
      </c>
      <c r="E32" s="10">
        <v>127.709999084473</v>
      </c>
      <c r="F32" s="10">
        <v>0</v>
      </c>
      <c r="G32" s="10">
        <v>131.77999877929699</v>
      </c>
      <c r="H32" s="10">
        <v>0</v>
      </c>
      <c r="I32" s="10">
        <v>0</v>
      </c>
      <c r="J32" s="10">
        <v>259.489990234375</v>
      </c>
      <c r="K32" s="9">
        <f>LARGE($E32:$I32,1)+ LARGE($E32:$I32,2)+ LARGE($E32:$I32,3)+ LARGE($E32:$I32,4)</f>
        <v>259.48999786376999</v>
      </c>
    </row>
    <row r="33" spans="1:11" x14ac:dyDescent="0.25">
      <c r="A33">
        <f>A32+1</f>
        <v>32</v>
      </c>
      <c r="B33" t="s">
        <v>117</v>
      </c>
      <c r="C33">
        <v>1984</v>
      </c>
      <c r="E33" s="10">
        <v>0</v>
      </c>
      <c r="F33" s="10">
        <v>127.330001831055</v>
      </c>
      <c r="G33" s="10">
        <v>116.949996948242</v>
      </c>
      <c r="H33" s="10">
        <v>0</v>
      </c>
      <c r="I33" s="10">
        <v>0</v>
      </c>
      <c r="J33" s="10">
        <v>244.27999877929699</v>
      </c>
      <c r="K33" s="9">
        <f>LARGE($E33:$I33,1)+ LARGE($E33:$I33,2)+ LARGE($E33:$I33,3)+ LARGE($E33:$I33,4)</f>
        <v>244.27999877929699</v>
      </c>
    </row>
    <row r="34" spans="1:11" x14ac:dyDescent="0.25">
      <c r="A34">
        <f>A33+1</f>
        <v>33</v>
      </c>
      <c r="B34" t="s">
        <v>12</v>
      </c>
      <c r="C34">
        <v>1987</v>
      </c>
      <c r="D34" t="s">
        <v>9</v>
      </c>
      <c r="E34" s="10">
        <v>120</v>
      </c>
      <c r="F34" s="10">
        <v>120</v>
      </c>
      <c r="G34" s="10">
        <v>0</v>
      </c>
      <c r="H34" s="10">
        <v>0</v>
      </c>
      <c r="I34" s="10">
        <v>0</v>
      </c>
      <c r="J34" s="10">
        <v>240</v>
      </c>
      <c r="K34" s="9">
        <f>LARGE($E34:$I34,1)+ LARGE($E34:$I34,2)+ LARGE($E34:$I34,3)+ LARGE($E34:$I34,4)</f>
        <v>240</v>
      </c>
    </row>
    <row r="35" spans="1:11" x14ac:dyDescent="0.25">
      <c r="A35">
        <f>A34+1</f>
        <v>34</v>
      </c>
      <c r="B35" t="s">
        <v>143</v>
      </c>
      <c r="C35">
        <v>1979</v>
      </c>
      <c r="D35" t="s">
        <v>144</v>
      </c>
      <c r="E35" s="10">
        <v>111.169998168945</v>
      </c>
      <c r="F35" s="10">
        <v>124.040000915527</v>
      </c>
      <c r="G35" s="10">
        <v>0</v>
      </c>
      <c r="H35" s="10">
        <v>0</v>
      </c>
      <c r="I35" s="10">
        <v>0</v>
      </c>
      <c r="J35" s="10">
        <v>235.21000671386699</v>
      </c>
      <c r="K35" s="9">
        <f>LARGE($E35:$I35,1)+ LARGE($E35:$I35,2)+ LARGE($E35:$I35,3)+ LARGE($E35:$I35,4)</f>
        <v>235.209999084472</v>
      </c>
    </row>
    <row r="36" spans="1:11" x14ac:dyDescent="0.25">
      <c r="A36">
        <f>A35+1</f>
        <v>35</v>
      </c>
      <c r="B36" t="s">
        <v>94</v>
      </c>
      <c r="C36">
        <v>2002</v>
      </c>
      <c r="D36" t="s">
        <v>95</v>
      </c>
      <c r="E36" s="10">
        <v>114.419998168945</v>
      </c>
      <c r="F36" s="10">
        <v>117.370002746582</v>
      </c>
      <c r="G36" s="10">
        <v>0</v>
      </c>
      <c r="H36" s="10">
        <v>0</v>
      </c>
      <c r="I36" s="10">
        <v>0</v>
      </c>
      <c r="J36" s="10">
        <v>231.78999328613301</v>
      </c>
      <c r="K36" s="9">
        <f>LARGE($E36:$I36,1)+ LARGE($E36:$I36,2)+ LARGE($E36:$I36,3)+ LARGE($E36:$I36,4)</f>
        <v>231.790000915527</v>
      </c>
    </row>
    <row r="37" spans="1:11" x14ac:dyDescent="0.25">
      <c r="A37">
        <f t="shared" ref="A37:A89" si="0">A36+1</f>
        <v>36</v>
      </c>
      <c r="B37" t="s">
        <v>211</v>
      </c>
      <c r="C37">
        <v>2003</v>
      </c>
      <c r="D37" t="s">
        <v>9</v>
      </c>
      <c r="E37" s="10">
        <v>0</v>
      </c>
      <c r="F37" s="10">
        <v>0</v>
      </c>
      <c r="G37" s="10">
        <v>69.569999694824205</v>
      </c>
      <c r="H37" s="10">
        <v>73.029998779296903</v>
      </c>
      <c r="I37" s="10">
        <v>81.089996337890597</v>
      </c>
      <c r="J37" s="10">
        <v>223.69000244140599</v>
      </c>
      <c r="K37" s="9">
        <f>LARGE($E37:$I37,1)+ LARGE($E37:$I37,2)+ LARGE($E37:$I37,3)+ LARGE($E37:$I37,4)</f>
        <v>223.68999481201172</v>
      </c>
    </row>
    <row r="38" spans="1:11" x14ac:dyDescent="0.25">
      <c r="A38">
        <f t="shared" si="0"/>
        <v>37</v>
      </c>
      <c r="B38" t="s">
        <v>110</v>
      </c>
      <c r="C38">
        <v>1999</v>
      </c>
      <c r="D38" t="s">
        <v>9</v>
      </c>
      <c r="E38" s="10">
        <v>0</v>
      </c>
      <c r="F38" s="10">
        <v>105.15000152587901</v>
      </c>
      <c r="G38" s="10">
        <v>107.56999969482401</v>
      </c>
      <c r="H38" s="10">
        <v>0</v>
      </c>
      <c r="I38" s="10">
        <v>0</v>
      </c>
      <c r="J38" s="10">
        <v>212.72000122070301</v>
      </c>
      <c r="K38" s="9">
        <f>LARGE($E38:$I38,1)+ LARGE($E38:$I38,2)+ LARGE($E38:$I38,3)+ LARGE($E38:$I38,4)</f>
        <v>212.72000122070301</v>
      </c>
    </row>
    <row r="39" spans="1:11" x14ac:dyDescent="0.25">
      <c r="A39">
        <f t="shared" si="0"/>
        <v>38</v>
      </c>
      <c r="B39" t="s">
        <v>194</v>
      </c>
      <c r="C39">
        <v>1977</v>
      </c>
      <c r="D39" t="s">
        <v>7</v>
      </c>
      <c r="E39" s="10">
        <v>0</v>
      </c>
      <c r="F39" s="10">
        <v>0</v>
      </c>
      <c r="G39" s="10">
        <v>0</v>
      </c>
      <c r="H39" s="10">
        <v>103.23999786377</v>
      </c>
      <c r="I39" s="10">
        <v>104.44000244140599</v>
      </c>
      <c r="J39" s="10">
        <v>207.67999267578099</v>
      </c>
      <c r="K39" s="9">
        <f>LARGE($E39:$I39,1)+ LARGE($E39:$I39,2)+ LARGE($E39:$I39,3)+ LARGE($E39:$I39,4)</f>
        <v>207.68000030517601</v>
      </c>
    </row>
    <row r="40" spans="1:11" x14ac:dyDescent="0.25">
      <c r="A40">
        <f t="shared" si="0"/>
        <v>39</v>
      </c>
      <c r="B40" t="s">
        <v>64</v>
      </c>
      <c r="C40">
        <v>2001</v>
      </c>
      <c r="D40" t="s">
        <v>9</v>
      </c>
      <c r="E40" s="10">
        <v>109.449996948242</v>
      </c>
      <c r="F40" s="10">
        <v>0</v>
      </c>
      <c r="G40" s="10">
        <v>0</v>
      </c>
      <c r="H40" s="10">
        <v>86.459999084472699</v>
      </c>
      <c r="I40" s="10">
        <v>0</v>
      </c>
      <c r="J40" s="10">
        <v>195.91000366210901</v>
      </c>
      <c r="K40" s="9">
        <f>LARGE($E40:$I40,1)+ LARGE($E40:$I40,2)+ LARGE($E40:$I40,3)+ LARGE($E40:$I40,4)</f>
        <v>195.9099960327147</v>
      </c>
    </row>
    <row r="41" spans="1:11" x14ac:dyDescent="0.25">
      <c r="A41">
        <f t="shared" si="0"/>
        <v>40</v>
      </c>
      <c r="B41" t="s">
        <v>216</v>
      </c>
      <c r="C41">
        <v>2002</v>
      </c>
      <c r="D41" t="s">
        <v>9</v>
      </c>
      <c r="E41" s="10">
        <v>0</v>
      </c>
      <c r="F41" s="10">
        <v>0</v>
      </c>
      <c r="G41" s="10">
        <v>0</v>
      </c>
      <c r="H41" s="10">
        <v>79.540000915527301</v>
      </c>
      <c r="I41" s="10">
        <v>96.180000305175795</v>
      </c>
      <c r="J41" s="10">
        <v>175.72000122070301</v>
      </c>
      <c r="K41" s="9">
        <f>LARGE($E41:$I41,1)+ LARGE($E41:$I41,2)+ LARGE($E41:$I41,3)+ LARGE($E41:$I41,4)</f>
        <v>175.7200012207031</v>
      </c>
    </row>
    <row r="42" spans="1:11" x14ac:dyDescent="0.25">
      <c r="A42">
        <f t="shared" si="0"/>
        <v>41</v>
      </c>
      <c r="B42" t="s">
        <v>227</v>
      </c>
      <c r="C42">
        <v>1972</v>
      </c>
      <c r="E42" s="10">
        <v>0</v>
      </c>
      <c r="F42" s="10">
        <v>0</v>
      </c>
      <c r="G42" s="10">
        <v>0</v>
      </c>
      <c r="H42" s="10">
        <v>0</v>
      </c>
      <c r="I42" s="10">
        <v>150.5</v>
      </c>
      <c r="J42" s="10">
        <v>150.5</v>
      </c>
      <c r="K42" s="9">
        <f>LARGE($E42:$I42,1)+ LARGE($E42:$I42,2)+ LARGE($E42:$I42,3)+ LARGE($E42:$I42,4)</f>
        <v>150.5</v>
      </c>
    </row>
    <row r="43" spans="1:11" x14ac:dyDescent="0.25">
      <c r="A43">
        <f t="shared" si="0"/>
        <v>42</v>
      </c>
      <c r="B43" t="s">
        <v>108</v>
      </c>
      <c r="C43">
        <v>1971</v>
      </c>
      <c r="E43" s="10">
        <v>0</v>
      </c>
      <c r="F43" s="10">
        <v>146.97000122070301</v>
      </c>
      <c r="G43" s="10">
        <v>0</v>
      </c>
      <c r="H43" s="10">
        <v>0</v>
      </c>
      <c r="I43" s="10">
        <v>0</v>
      </c>
      <c r="J43" s="10">
        <v>146.97000122070301</v>
      </c>
      <c r="K43" s="9">
        <f>LARGE($E43:$I43,1)+ LARGE($E43:$I43,2)+ LARGE($E43:$I43,3)+ LARGE($E43:$I43,4)</f>
        <v>146.97000122070301</v>
      </c>
    </row>
    <row r="44" spans="1:11" x14ac:dyDescent="0.25">
      <c r="A44">
        <f t="shared" si="0"/>
        <v>43</v>
      </c>
      <c r="B44" t="s">
        <v>225</v>
      </c>
      <c r="C44">
        <v>1989</v>
      </c>
      <c r="E44" s="10">
        <v>0</v>
      </c>
      <c r="F44" s="10">
        <v>0</v>
      </c>
      <c r="G44" s="10">
        <v>0</v>
      </c>
      <c r="H44" s="10">
        <v>0</v>
      </c>
      <c r="I44" s="10">
        <v>144.91000366210901</v>
      </c>
      <c r="J44" s="10">
        <v>144.91000366210901</v>
      </c>
      <c r="K44" s="9">
        <f>LARGE($E44:$I44,1)+ LARGE($E44:$I44,2)+ LARGE($E44:$I44,3)+ LARGE($E44:$I44,4)</f>
        <v>144.91000366210901</v>
      </c>
    </row>
    <row r="45" spans="1:11" x14ac:dyDescent="0.25">
      <c r="A45">
        <f t="shared" si="0"/>
        <v>44</v>
      </c>
      <c r="B45" t="s">
        <v>213</v>
      </c>
      <c r="C45">
        <v>2003</v>
      </c>
      <c r="D45" t="s">
        <v>9</v>
      </c>
      <c r="E45" s="10">
        <v>0</v>
      </c>
      <c r="F45" s="10">
        <v>0</v>
      </c>
      <c r="G45" s="10">
        <v>0</v>
      </c>
      <c r="H45" s="10">
        <v>63.590000152587898</v>
      </c>
      <c r="I45" s="10">
        <v>75.529998779296903</v>
      </c>
      <c r="J45" s="10">
        <v>139.11999511718801</v>
      </c>
      <c r="K45" s="9">
        <f>LARGE($E45:$I45,1)+ LARGE($E45:$I45,2)+ LARGE($E45:$I45,3)+ LARGE($E45:$I45,4)</f>
        <v>139.11999893188479</v>
      </c>
    </row>
    <row r="46" spans="1:11" x14ac:dyDescent="0.25">
      <c r="A46">
        <f t="shared" si="0"/>
        <v>45</v>
      </c>
      <c r="B46" t="s">
        <v>224</v>
      </c>
      <c r="C46">
        <v>1970</v>
      </c>
      <c r="E46" s="10">
        <v>0</v>
      </c>
      <c r="F46" s="10">
        <v>0</v>
      </c>
      <c r="G46" s="10">
        <v>0</v>
      </c>
      <c r="H46" s="10">
        <v>0</v>
      </c>
      <c r="I46" s="10">
        <v>138.830001831055</v>
      </c>
      <c r="J46" s="10">
        <v>138.830001831055</v>
      </c>
      <c r="K46" s="9">
        <f>LARGE($E46:$I46,1)+ LARGE($E46:$I46,2)+ LARGE($E46:$I46,3)+ LARGE($E46:$I46,4)</f>
        <v>138.830001831055</v>
      </c>
    </row>
    <row r="47" spans="1:11" x14ac:dyDescent="0.25">
      <c r="A47">
        <f t="shared" si="0"/>
        <v>46</v>
      </c>
      <c r="B47" t="s">
        <v>129</v>
      </c>
      <c r="C47">
        <v>1996</v>
      </c>
      <c r="E47" s="10">
        <v>138.61999511718801</v>
      </c>
      <c r="F47" s="10">
        <v>0</v>
      </c>
      <c r="G47" s="10">
        <v>0</v>
      </c>
      <c r="H47" s="10">
        <v>0</v>
      </c>
      <c r="I47" s="10">
        <v>0</v>
      </c>
      <c r="J47" s="10">
        <v>138.61999511718801</v>
      </c>
      <c r="K47" s="9">
        <f>LARGE($E47:$I47,1)+ LARGE($E47:$I47,2)+ LARGE($E47:$I47,3)+ LARGE($E47:$I47,4)</f>
        <v>138.61999511718801</v>
      </c>
    </row>
    <row r="48" spans="1:11" x14ac:dyDescent="0.25">
      <c r="A48">
        <f t="shared" si="0"/>
        <v>47</v>
      </c>
      <c r="B48" t="s">
        <v>152</v>
      </c>
      <c r="C48">
        <v>1981</v>
      </c>
      <c r="D48" t="s">
        <v>153</v>
      </c>
      <c r="E48" s="10">
        <v>0</v>
      </c>
      <c r="F48" s="10">
        <v>138.35000610351599</v>
      </c>
      <c r="G48" s="10">
        <v>0</v>
      </c>
      <c r="H48" s="10">
        <v>0</v>
      </c>
      <c r="I48" s="10">
        <v>0</v>
      </c>
      <c r="J48" s="10">
        <v>138.35000610351599</v>
      </c>
      <c r="K48" s="9">
        <f>LARGE($E48:$I48,1)+ LARGE($E48:$I48,2)+ LARGE($E48:$I48,3)+ LARGE($E48:$I48,4)</f>
        <v>138.35000610351599</v>
      </c>
    </row>
    <row r="49" spans="1:11" x14ac:dyDescent="0.25">
      <c r="A49">
        <f t="shared" si="0"/>
        <v>48</v>
      </c>
      <c r="B49" t="s">
        <v>53</v>
      </c>
      <c r="C49">
        <v>1973</v>
      </c>
      <c r="D49" t="s">
        <v>54</v>
      </c>
      <c r="E49" s="10">
        <v>0</v>
      </c>
      <c r="F49" s="10">
        <v>0</v>
      </c>
      <c r="G49" s="10">
        <v>0</v>
      </c>
      <c r="H49" s="10">
        <v>0</v>
      </c>
      <c r="I49" s="10">
        <v>133.02999877929699</v>
      </c>
      <c r="J49" s="10">
        <v>133.02999877929699</v>
      </c>
      <c r="K49" s="9">
        <f>LARGE($E49:$I49,1)+ LARGE($E49:$I49,2)+ LARGE($E49:$I49,3)+ LARGE($E49:$I49,4)</f>
        <v>133.02999877929699</v>
      </c>
    </row>
    <row r="50" spans="1:11" x14ac:dyDescent="0.25">
      <c r="A50">
        <f t="shared" si="0"/>
        <v>49</v>
      </c>
      <c r="B50" t="s">
        <v>217</v>
      </c>
      <c r="C50">
        <v>1976</v>
      </c>
      <c r="D50" t="s">
        <v>218</v>
      </c>
      <c r="E50" s="10">
        <v>0</v>
      </c>
      <c r="F50" s="10">
        <v>0</v>
      </c>
      <c r="G50" s="10">
        <v>0</v>
      </c>
      <c r="H50" s="10">
        <v>131.86999511718801</v>
      </c>
      <c r="I50" s="10">
        <v>0</v>
      </c>
      <c r="J50" s="10">
        <v>131.86999511718801</v>
      </c>
      <c r="K50" s="9">
        <f>LARGE($E50:$I50,1)+ LARGE($E50:$I50,2)+ LARGE($E50:$I50,3)+ LARGE($E50:$I50,4)</f>
        <v>131.86999511718801</v>
      </c>
    </row>
    <row r="51" spans="1:11" x14ac:dyDescent="0.25">
      <c r="A51">
        <f t="shared" si="0"/>
        <v>50</v>
      </c>
      <c r="B51" t="s">
        <v>92</v>
      </c>
      <c r="C51">
        <v>1977</v>
      </c>
      <c r="D51" t="s">
        <v>93</v>
      </c>
      <c r="E51" s="10">
        <v>131.78999328613301</v>
      </c>
      <c r="F51" s="10">
        <v>0</v>
      </c>
      <c r="G51" s="10">
        <v>0</v>
      </c>
      <c r="H51" s="10">
        <v>0</v>
      </c>
      <c r="I51" s="10">
        <v>0</v>
      </c>
      <c r="J51" s="10">
        <v>131.78999328613301</v>
      </c>
      <c r="K51" s="9">
        <f>LARGE($E51:$I51,1)+ LARGE($E51:$I51,2)+ LARGE($E51:$I51,3)+ LARGE($E51:$I51,4)</f>
        <v>131.78999328613301</v>
      </c>
    </row>
    <row r="52" spans="1:11" x14ac:dyDescent="0.25">
      <c r="A52">
        <f t="shared" si="0"/>
        <v>51</v>
      </c>
      <c r="B52" t="s">
        <v>114</v>
      </c>
      <c r="C52">
        <v>1968</v>
      </c>
      <c r="E52" s="10">
        <v>131.78999328613301</v>
      </c>
      <c r="F52" s="10">
        <v>0</v>
      </c>
      <c r="G52" s="10">
        <v>0</v>
      </c>
      <c r="H52" s="10">
        <v>0</v>
      </c>
      <c r="I52" s="10">
        <v>0</v>
      </c>
      <c r="J52" s="10">
        <v>131.78999328613301</v>
      </c>
      <c r="K52" s="9">
        <f>LARGE($E52:$I52,1)+ LARGE($E52:$I52,2)+ LARGE($E52:$I52,3)+ LARGE($E52:$I52,4)</f>
        <v>131.78999328613301</v>
      </c>
    </row>
    <row r="53" spans="1:11" x14ac:dyDescent="0.25">
      <c r="A53">
        <f t="shared" si="0"/>
        <v>52</v>
      </c>
      <c r="B53" t="s">
        <v>123</v>
      </c>
      <c r="C53">
        <v>1980</v>
      </c>
      <c r="D53" t="s">
        <v>124</v>
      </c>
      <c r="E53" s="10">
        <v>0</v>
      </c>
      <c r="F53" s="10">
        <v>131.580001831055</v>
      </c>
      <c r="G53" s="10">
        <v>0</v>
      </c>
      <c r="H53" s="10">
        <v>0</v>
      </c>
      <c r="I53" s="10">
        <v>0</v>
      </c>
      <c r="J53" s="10">
        <v>131.580001831055</v>
      </c>
      <c r="K53" s="9">
        <f>LARGE($E53:$I53,1)+ LARGE($E53:$I53,2)+ LARGE($E53:$I53,3)+ LARGE($E53:$I53,4)</f>
        <v>131.580001831055</v>
      </c>
    </row>
    <row r="54" spans="1:11" x14ac:dyDescent="0.25">
      <c r="A54">
        <f t="shared" si="0"/>
        <v>53</v>
      </c>
      <c r="B54" t="s">
        <v>228</v>
      </c>
      <c r="C54">
        <v>1980</v>
      </c>
      <c r="D54" t="s">
        <v>229</v>
      </c>
      <c r="E54" s="10">
        <v>0</v>
      </c>
      <c r="F54" s="10">
        <v>0</v>
      </c>
      <c r="G54" s="10">
        <v>0</v>
      </c>
      <c r="H54" s="10">
        <v>0</v>
      </c>
      <c r="I54" s="10">
        <v>130.97999572753901</v>
      </c>
      <c r="J54" s="10">
        <v>130.97999572753901</v>
      </c>
      <c r="K54" s="9">
        <f>LARGE($E54:$I54,1)+ LARGE($E54:$I54,2)+ LARGE($E54:$I54,3)+ LARGE($E54:$I54,4)</f>
        <v>130.97999572753901</v>
      </c>
    </row>
    <row r="55" spans="1:11" x14ac:dyDescent="0.25">
      <c r="A55">
        <f t="shared" si="0"/>
        <v>54</v>
      </c>
      <c r="B55" t="s">
        <v>209</v>
      </c>
      <c r="C55">
        <v>1976</v>
      </c>
      <c r="D55" t="s">
        <v>210</v>
      </c>
      <c r="E55" s="10">
        <v>0</v>
      </c>
      <c r="F55" s="10">
        <v>0</v>
      </c>
      <c r="G55" s="10">
        <v>129.330001831055</v>
      </c>
      <c r="H55" s="10">
        <v>0</v>
      </c>
      <c r="I55" s="10">
        <v>0</v>
      </c>
      <c r="J55" s="10">
        <v>129.330001831055</v>
      </c>
      <c r="K55" s="9">
        <f>LARGE($E55:$I55,1)+ LARGE($E55:$I55,2)+ LARGE($E55:$I55,3)+ LARGE($E55:$I55,4)</f>
        <v>129.330001831055</v>
      </c>
    </row>
    <row r="56" spans="1:11" x14ac:dyDescent="0.25">
      <c r="A56">
        <f t="shared" si="0"/>
        <v>55</v>
      </c>
      <c r="B56" t="s">
        <v>101</v>
      </c>
      <c r="C56">
        <v>1982</v>
      </c>
      <c r="D56" t="s">
        <v>7</v>
      </c>
      <c r="E56" s="10">
        <v>126.58999633789099</v>
      </c>
      <c r="F56" s="10">
        <v>0</v>
      </c>
      <c r="G56" s="10">
        <v>0</v>
      </c>
      <c r="H56" s="10">
        <v>0</v>
      </c>
      <c r="I56" s="10">
        <v>0</v>
      </c>
      <c r="J56" s="10">
        <v>126.58999633789099</v>
      </c>
      <c r="K56" s="9">
        <f>LARGE($E56:$I56,1)+ LARGE($E56:$I56,2)+ LARGE($E56:$I56,3)+ LARGE($E56:$I56,4)</f>
        <v>126.58999633789099</v>
      </c>
    </row>
    <row r="57" spans="1:11" x14ac:dyDescent="0.25">
      <c r="A57">
        <f t="shared" si="0"/>
        <v>56</v>
      </c>
      <c r="B57" t="s">
        <v>132</v>
      </c>
      <c r="C57">
        <v>1998</v>
      </c>
      <c r="E57" s="10">
        <v>126.040000915527</v>
      </c>
      <c r="F57" s="10">
        <v>0</v>
      </c>
      <c r="G57" s="10">
        <v>0</v>
      </c>
      <c r="H57" s="10">
        <v>0</v>
      </c>
      <c r="I57" s="10">
        <v>0</v>
      </c>
      <c r="J57" s="10">
        <v>126.040000915527</v>
      </c>
      <c r="K57" s="9">
        <f>LARGE($E57:$I57,1)+ LARGE($E57:$I57,2)+ LARGE($E57:$I57,3)+ LARGE($E57:$I57,4)</f>
        <v>126.040000915527</v>
      </c>
    </row>
    <row r="58" spans="1:11" x14ac:dyDescent="0.25">
      <c r="A58">
        <f t="shared" si="0"/>
        <v>57</v>
      </c>
      <c r="B58" t="s">
        <v>107</v>
      </c>
      <c r="C58">
        <v>1979</v>
      </c>
      <c r="D58" t="s">
        <v>7</v>
      </c>
      <c r="E58" s="10">
        <v>125.610000610352</v>
      </c>
      <c r="F58" s="10">
        <v>0</v>
      </c>
      <c r="G58" s="10">
        <v>0</v>
      </c>
      <c r="H58" s="10">
        <v>0</v>
      </c>
      <c r="I58" s="10">
        <v>0</v>
      </c>
      <c r="J58" s="10">
        <v>125.610000610352</v>
      </c>
      <c r="K58" s="9">
        <f>LARGE($E58:$I58,1)+ LARGE($E58:$I58,2)+ LARGE($E58:$I58,3)+ LARGE($E58:$I58,4)</f>
        <v>125.610000610352</v>
      </c>
    </row>
    <row r="59" spans="1:11" x14ac:dyDescent="0.25">
      <c r="A59">
        <f t="shared" si="0"/>
        <v>58</v>
      </c>
      <c r="B59" t="s">
        <v>133</v>
      </c>
      <c r="C59">
        <v>1998</v>
      </c>
      <c r="E59" s="10">
        <v>124.330001831055</v>
      </c>
      <c r="F59" s="10">
        <v>0</v>
      </c>
      <c r="G59" s="10">
        <v>0</v>
      </c>
      <c r="H59" s="10">
        <v>0</v>
      </c>
      <c r="I59" s="10">
        <v>0</v>
      </c>
      <c r="J59" s="10">
        <v>124.330001831055</v>
      </c>
      <c r="K59" s="9">
        <f>LARGE($E59:$I59,1)+ LARGE($E59:$I59,2)+ LARGE($E59:$I59,3)+ LARGE($E59:$I59,4)</f>
        <v>124.330001831055</v>
      </c>
    </row>
    <row r="60" spans="1:11" x14ac:dyDescent="0.25">
      <c r="A60">
        <f t="shared" si="0"/>
        <v>59</v>
      </c>
      <c r="B60" t="s">
        <v>52</v>
      </c>
      <c r="C60">
        <v>1968</v>
      </c>
      <c r="E60" s="10">
        <v>121.279998779297</v>
      </c>
      <c r="F60" s="10">
        <v>0</v>
      </c>
      <c r="G60" s="10">
        <v>0</v>
      </c>
      <c r="H60" s="10">
        <v>0</v>
      </c>
      <c r="I60" s="10">
        <v>0</v>
      </c>
      <c r="J60" s="10">
        <v>121.279998779297</v>
      </c>
      <c r="K60" s="9">
        <f>LARGE($E60:$I60,1)+ LARGE($E60:$I60,2)+ LARGE($E60:$I60,3)+ LARGE($E60:$I60,4)</f>
        <v>121.279998779297</v>
      </c>
    </row>
    <row r="61" spans="1:11" x14ac:dyDescent="0.25">
      <c r="A61">
        <f t="shared" si="0"/>
        <v>60</v>
      </c>
      <c r="B61" t="s">
        <v>141</v>
      </c>
      <c r="C61">
        <v>1986</v>
      </c>
      <c r="E61" s="10">
        <v>119.51000213623</v>
      </c>
      <c r="F61" s="10">
        <v>0</v>
      </c>
      <c r="G61" s="10">
        <v>0</v>
      </c>
      <c r="H61" s="10">
        <v>0</v>
      </c>
      <c r="I61" s="10">
        <v>0</v>
      </c>
      <c r="J61" s="10">
        <v>119.51000213623</v>
      </c>
      <c r="K61" s="9">
        <f>LARGE($E61:$I61,1)+ LARGE($E61:$I61,2)+ LARGE($E61:$I61,3)+ LARGE($E61:$I61,4)</f>
        <v>119.51000213623</v>
      </c>
    </row>
    <row r="62" spans="1:11" x14ac:dyDescent="0.25">
      <c r="A62">
        <f t="shared" si="0"/>
        <v>61</v>
      </c>
      <c r="B62" t="s">
        <v>142</v>
      </c>
      <c r="C62">
        <v>2000</v>
      </c>
      <c r="D62" t="s">
        <v>136</v>
      </c>
      <c r="E62" s="10">
        <v>119.19000244140599</v>
      </c>
      <c r="F62" s="10">
        <v>0</v>
      </c>
      <c r="G62" s="10">
        <v>0</v>
      </c>
      <c r="H62" s="10">
        <v>0</v>
      </c>
      <c r="I62" s="10">
        <v>0</v>
      </c>
      <c r="J62" s="10">
        <v>119.19000244140599</v>
      </c>
      <c r="K62" s="9">
        <f>LARGE($E62:$I62,1)+ LARGE($E62:$I62,2)+ LARGE($E62:$I62,3)+ LARGE($E62:$I62,4)</f>
        <v>119.19000244140599</v>
      </c>
    </row>
    <row r="63" spans="1:11" x14ac:dyDescent="0.25">
      <c r="A63">
        <f t="shared" si="0"/>
        <v>62</v>
      </c>
      <c r="B63" t="s">
        <v>135</v>
      </c>
      <c r="C63">
        <v>1976</v>
      </c>
      <c r="D63" t="s">
        <v>136</v>
      </c>
      <c r="E63" s="10">
        <v>117.59999847412099</v>
      </c>
      <c r="F63" s="10">
        <v>0</v>
      </c>
      <c r="G63" s="10">
        <v>0</v>
      </c>
      <c r="H63" s="10">
        <v>0</v>
      </c>
      <c r="I63" s="10">
        <v>0</v>
      </c>
      <c r="J63" s="10">
        <v>117.59999847412099</v>
      </c>
      <c r="K63" s="9">
        <f>LARGE($E63:$I63,1)+ LARGE($E63:$I63,2)+ LARGE($E63:$I63,3)+ LARGE($E63:$I63,4)</f>
        <v>117.59999847412099</v>
      </c>
    </row>
    <row r="64" spans="1:11" x14ac:dyDescent="0.25">
      <c r="A64">
        <f t="shared" si="0"/>
        <v>63</v>
      </c>
      <c r="B64" t="s">
        <v>154</v>
      </c>
      <c r="C64">
        <v>1986</v>
      </c>
      <c r="D64" t="s">
        <v>155</v>
      </c>
      <c r="E64" s="10">
        <v>0</v>
      </c>
      <c r="F64" s="10">
        <v>117.19000244140599</v>
      </c>
      <c r="G64" s="10">
        <v>0</v>
      </c>
      <c r="H64" s="10">
        <v>0</v>
      </c>
      <c r="I64" s="10">
        <v>0</v>
      </c>
      <c r="J64" s="10">
        <v>117.19000244140599</v>
      </c>
      <c r="K64" s="9">
        <f>LARGE($E64:$I64,1)+ LARGE($E64:$I64,2)+ LARGE($E64:$I64,3)+ LARGE($E64:$I64,4)</f>
        <v>117.19000244140599</v>
      </c>
    </row>
    <row r="65" spans="1:11" x14ac:dyDescent="0.25">
      <c r="A65">
        <f t="shared" si="0"/>
        <v>64</v>
      </c>
      <c r="B65" t="s">
        <v>137</v>
      </c>
      <c r="C65">
        <v>2004</v>
      </c>
      <c r="D65" t="s">
        <v>136</v>
      </c>
      <c r="E65" s="10">
        <v>115.65000152587901</v>
      </c>
      <c r="F65" s="10">
        <v>0</v>
      </c>
      <c r="G65" s="10">
        <v>0</v>
      </c>
      <c r="H65" s="10">
        <v>0</v>
      </c>
      <c r="I65" s="10">
        <v>0</v>
      </c>
      <c r="J65" s="10">
        <v>115.65000152587901</v>
      </c>
      <c r="K65" s="9">
        <f>LARGE($E65:$I65,1)+ LARGE($E65:$I65,2)+ LARGE($E65:$I65,3)+ LARGE($E65:$I65,4)</f>
        <v>115.65000152587901</v>
      </c>
    </row>
    <row r="66" spans="1:11" x14ac:dyDescent="0.25">
      <c r="A66">
        <f t="shared" si="0"/>
        <v>65</v>
      </c>
      <c r="B66" t="s">
        <v>156</v>
      </c>
      <c r="C66">
        <v>1977</v>
      </c>
      <c r="D66" t="s">
        <v>7</v>
      </c>
      <c r="E66" s="10">
        <v>0</v>
      </c>
      <c r="F66" s="10">
        <v>115.56999969482401</v>
      </c>
      <c r="G66" s="10">
        <v>0</v>
      </c>
      <c r="H66" s="10">
        <v>0</v>
      </c>
      <c r="I66" s="10">
        <v>0</v>
      </c>
      <c r="J66" s="10">
        <v>115.56999969482401</v>
      </c>
      <c r="K66" s="9">
        <f>LARGE($E66:$I66,1)+ LARGE($E66:$I66,2)+ LARGE($E66:$I66,3)+ LARGE($E66:$I66,4)</f>
        <v>115.56999969482401</v>
      </c>
    </row>
    <row r="67" spans="1:11" x14ac:dyDescent="0.25">
      <c r="A67">
        <f t="shared" si="0"/>
        <v>66</v>
      </c>
      <c r="B67" t="s">
        <v>157</v>
      </c>
      <c r="C67">
        <v>1977</v>
      </c>
      <c r="D67" t="s">
        <v>7</v>
      </c>
      <c r="E67" s="10">
        <v>0</v>
      </c>
      <c r="F67" s="10">
        <v>115.31999969482401</v>
      </c>
      <c r="G67" s="10">
        <v>0</v>
      </c>
      <c r="H67" s="10">
        <v>0</v>
      </c>
      <c r="I67" s="10">
        <v>0</v>
      </c>
      <c r="J67" s="10">
        <v>115.31999969482401</v>
      </c>
      <c r="K67" s="9">
        <f>LARGE($E67:$I67,1)+ LARGE($E67:$I67,2)+ LARGE($E67:$I67,3)+ LARGE($E67:$I67,4)</f>
        <v>115.31999969482401</v>
      </c>
    </row>
    <row r="68" spans="1:11" x14ac:dyDescent="0.25">
      <c r="A68">
        <f t="shared" si="0"/>
        <v>67</v>
      </c>
      <c r="B68" t="s">
        <v>103</v>
      </c>
      <c r="C68">
        <v>1982</v>
      </c>
      <c r="D68" t="s">
        <v>7</v>
      </c>
      <c r="E68" s="10">
        <v>114.540000915527</v>
      </c>
      <c r="F68" s="10">
        <v>0</v>
      </c>
      <c r="G68" s="10">
        <v>0</v>
      </c>
      <c r="H68" s="10">
        <v>0</v>
      </c>
      <c r="I68" s="10">
        <v>0</v>
      </c>
      <c r="J68" s="10">
        <v>114.540000915527</v>
      </c>
      <c r="K68" s="9">
        <f>LARGE($E68:$I68,1)+ LARGE($E68:$I68,2)+ LARGE($E68:$I68,3)+ LARGE($E68:$I68,4)</f>
        <v>114.540000915527</v>
      </c>
    </row>
    <row r="69" spans="1:11" x14ac:dyDescent="0.25">
      <c r="A69">
        <f t="shared" si="0"/>
        <v>68</v>
      </c>
      <c r="B69" t="s">
        <v>138</v>
      </c>
      <c r="C69">
        <v>2006</v>
      </c>
      <c r="D69" t="s">
        <v>9</v>
      </c>
      <c r="E69" s="10">
        <v>113.300003051758</v>
      </c>
      <c r="F69" s="10">
        <v>0</v>
      </c>
      <c r="G69" s="10">
        <v>0</v>
      </c>
      <c r="H69" s="10">
        <v>0</v>
      </c>
      <c r="I69" s="10">
        <v>0</v>
      </c>
      <c r="J69" s="10">
        <v>113.300003051758</v>
      </c>
      <c r="K69" s="9">
        <f>LARGE($E69:$I69,1)+ LARGE($E69:$I69,2)+ LARGE($E69:$I69,3)+ LARGE($E69:$I69,4)</f>
        <v>113.300003051758</v>
      </c>
    </row>
    <row r="70" spans="1:11" x14ac:dyDescent="0.25">
      <c r="A70">
        <f t="shared" si="0"/>
        <v>69</v>
      </c>
      <c r="B70" t="s">
        <v>44</v>
      </c>
      <c r="C70">
        <v>2005</v>
      </c>
      <c r="D70" t="s">
        <v>9</v>
      </c>
      <c r="E70" s="10">
        <v>0</v>
      </c>
      <c r="F70" s="10">
        <v>112.43000030517599</v>
      </c>
      <c r="G70" s="10">
        <v>0</v>
      </c>
      <c r="H70" s="10">
        <v>0</v>
      </c>
      <c r="I70" s="10">
        <v>0</v>
      </c>
      <c r="J70" s="10">
        <v>112.43000030517599</v>
      </c>
      <c r="K70" s="9">
        <f>LARGE($E70:$I70,1)+ LARGE($E70:$I70,2)+ LARGE($E70:$I70,3)+ LARGE($E70:$I70,4)</f>
        <v>112.43000030517599</v>
      </c>
    </row>
    <row r="71" spans="1:11" x14ac:dyDescent="0.25">
      <c r="A71">
        <f t="shared" si="0"/>
        <v>70</v>
      </c>
      <c r="B71" t="s">
        <v>212</v>
      </c>
      <c r="C71">
        <v>2004</v>
      </c>
      <c r="E71" s="10">
        <v>0</v>
      </c>
      <c r="F71" s="10">
        <v>0</v>
      </c>
      <c r="G71" s="10">
        <v>112.330001831055</v>
      </c>
      <c r="H71" s="10">
        <v>0</v>
      </c>
      <c r="I71" s="10">
        <v>0</v>
      </c>
      <c r="J71" s="10">
        <v>112.330001831055</v>
      </c>
      <c r="K71" s="9">
        <f>LARGE($E71:$I71,1)+ LARGE($E71:$I71,2)+ LARGE($E71:$I71,3)+ LARGE($E71:$I71,4)</f>
        <v>112.330001831055</v>
      </c>
    </row>
    <row r="72" spans="1:11" x14ac:dyDescent="0.25">
      <c r="A72">
        <f t="shared" si="0"/>
        <v>71</v>
      </c>
      <c r="B72" t="s">
        <v>111</v>
      </c>
      <c r="C72">
        <v>1978</v>
      </c>
      <c r="D72" t="s">
        <v>7</v>
      </c>
      <c r="E72" s="10">
        <v>112.120002746582</v>
      </c>
      <c r="F72" s="10">
        <v>0</v>
      </c>
      <c r="G72" s="10">
        <v>0</v>
      </c>
      <c r="H72" s="10">
        <v>0</v>
      </c>
      <c r="I72" s="10">
        <v>0</v>
      </c>
      <c r="J72" s="10">
        <v>112.120002746582</v>
      </c>
      <c r="K72" s="9">
        <f>LARGE($E72:$I72,1)+ LARGE($E72:$I72,2)+ LARGE($E72:$I72,3)+ LARGE($E72:$I72,4)</f>
        <v>112.120002746582</v>
      </c>
    </row>
    <row r="73" spans="1:11" x14ac:dyDescent="0.25">
      <c r="A73">
        <f t="shared" si="0"/>
        <v>72</v>
      </c>
      <c r="B73" t="s">
        <v>215</v>
      </c>
      <c r="C73">
        <v>2001</v>
      </c>
      <c r="D73" t="s">
        <v>9</v>
      </c>
      <c r="E73" s="10">
        <v>0</v>
      </c>
      <c r="F73" s="10">
        <v>0</v>
      </c>
      <c r="G73" s="10">
        <v>110.970001220703</v>
      </c>
      <c r="H73" s="10">
        <v>0</v>
      </c>
      <c r="I73" s="10">
        <v>0</v>
      </c>
      <c r="J73" s="10">
        <v>110.970001220703</v>
      </c>
      <c r="K73" s="9">
        <f>LARGE($E73:$I73,1)+ LARGE($E73:$I73,2)+ LARGE($E73:$I73,3)+ LARGE($E73:$I73,4)</f>
        <v>110.970001220703</v>
      </c>
    </row>
    <row r="74" spans="1:11" x14ac:dyDescent="0.25">
      <c r="A74">
        <f t="shared" si="0"/>
        <v>73</v>
      </c>
      <c r="B74" t="s">
        <v>230</v>
      </c>
      <c r="C74">
        <v>2003</v>
      </c>
      <c r="D74" t="s">
        <v>9</v>
      </c>
      <c r="E74" s="10">
        <v>0</v>
      </c>
      <c r="F74" s="10">
        <v>0</v>
      </c>
      <c r="G74" s="10">
        <v>0</v>
      </c>
      <c r="H74" s="10">
        <v>0</v>
      </c>
      <c r="I74" s="10">
        <v>110.84999847412099</v>
      </c>
      <c r="J74" s="10">
        <v>110.84999847412099</v>
      </c>
      <c r="K74" s="9">
        <f>LARGE($E74:$I74,1)+ LARGE($E74:$I74,2)+ LARGE($E74:$I74,3)+ LARGE($E74:$I74,4)</f>
        <v>110.84999847412099</v>
      </c>
    </row>
    <row r="75" spans="1:11" x14ac:dyDescent="0.25">
      <c r="A75">
        <f t="shared" si="0"/>
        <v>74</v>
      </c>
      <c r="B75" t="s">
        <v>147</v>
      </c>
      <c r="C75">
        <v>2001</v>
      </c>
      <c r="D75" t="s">
        <v>136</v>
      </c>
      <c r="E75" s="10">
        <v>109.41000366210901</v>
      </c>
      <c r="F75" s="10">
        <v>0</v>
      </c>
      <c r="G75" s="10">
        <v>0</v>
      </c>
      <c r="H75" s="10">
        <v>0</v>
      </c>
      <c r="I75" s="10">
        <v>0</v>
      </c>
      <c r="J75" s="10">
        <v>109.41000366210901</v>
      </c>
      <c r="K75" s="9">
        <f>LARGE($E75:$I75,1)+ LARGE($E75:$I75,2)+ LARGE($E75:$I75,3)+ LARGE($E75:$I75,4)</f>
        <v>109.41000366210901</v>
      </c>
    </row>
    <row r="76" spans="1:11" x14ac:dyDescent="0.25">
      <c r="A76">
        <f t="shared" si="0"/>
        <v>75</v>
      </c>
      <c r="B76" t="s">
        <v>214</v>
      </c>
      <c r="C76">
        <v>1986</v>
      </c>
      <c r="D76" t="s">
        <v>7</v>
      </c>
      <c r="E76" s="10">
        <v>0</v>
      </c>
      <c r="F76" s="10">
        <v>0</v>
      </c>
      <c r="G76" s="10">
        <v>108.08999633789099</v>
      </c>
      <c r="H76" s="10">
        <v>0</v>
      </c>
      <c r="I76" s="10">
        <v>0</v>
      </c>
      <c r="J76" s="10">
        <v>108.08999633789099</v>
      </c>
      <c r="K76" s="9">
        <f>LARGE($E76:$I76,1)+ LARGE($E76:$I76,2)+ LARGE($E76:$I76,3)+ LARGE($E76:$I76,4)</f>
        <v>108.08999633789099</v>
      </c>
    </row>
    <row r="77" spans="1:11" x14ac:dyDescent="0.25">
      <c r="A77">
        <f t="shared" si="0"/>
        <v>76</v>
      </c>
      <c r="B77" t="s">
        <v>159</v>
      </c>
      <c r="C77">
        <v>1973</v>
      </c>
      <c r="E77" s="10">
        <v>0</v>
      </c>
      <c r="F77" s="10">
        <v>107.40000152587901</v>
      </c>
      <c r="G77" s="10">
        <v>0</v>
      </c>
      <c r="H77" s="10">
        <v>0</v>
      </c>
      <c r="I77" s="10">
        <v>0</v>
      </c>
      <c r="J77" s="10">
        <v>107.40000152587901</v>
      </c>
      <c r="K77" s="9">
        <f>LARGE($E77:$I77,1)+ LARGE($E77:$I77,2)+ LARGE($E77:$I77,3)+ LARGE($E77:$I77,4)</f>
        <v>107.40000152587901</v>
      </c>
    </row>
    <row r="78" spans="1:11" x14ac:dyDescent="0.25">
      <c r="A78">
        <f t="shared" si="0"/>
        <v>77</v>
      </c>
      <c r="B78" t="s">
        <v>109</v>
      </c>
      <c r="C78">
        <v>1981</v>
      </c>
      <c r="E78" s="10">
        <v>106.66000366210901</v>
      </c>
      <c r="F78" s="10">
        <v>0</v>
      </c>
      <c r="G78" s="10">
        <v>0</v>
      </c>
      <c r="H78" s="10">
        <v>0</v>
      </c>
      <c r="I78" s="10">
        <v>0</v>
      </c>
      <c r="J78" s="10">
        <v>106.66000366210901</v>
      </c>
      <c r="K78" s="9">
        <f>LARGE($E78:$I78,1)+ LARGE($E78:$I78,2)+ LARGE($E78:$I78,3)+ LARGE($E78:$I78,4)</f>
        <v>106.66000366210901</v>
      </c>
    </row>
    <row r="79" spans="1:11" x14ac:dyDescent="0.25">
      <c r="A79">
        <f t="shared" si="0"/>
        <v>78</v>
      </c>
      <c r="B79" t="s">
        <v>105</v>
      </c>
      <c r="C79">
        <v>1975</v>
      </c>
      <c r="D79" t="s">
        <v>7</v>
      </c>
      <c r="E79" s="10">
        <v>0</v>
      </c>
      <c r="F79" s="10">
        <v>104.01000213623</v>
      </c>
      <c r="G79" s="10">
        <v>0</v>
      </c>
      <c r="H79" s="10">
        <v>0</v>
      </c>
      <c r="I79" s="10">
        <v>0</v>
      </c>
      <c r="J79" s="10">
        <v>104.01000213623</v>
      </c>
      <c r="K79" s="9">
        <f>LARGE($E79:$I79,1)+ LARGE($E79:$I79,2)+ LARGE($E79:$I79,3)+ LARGE($E79:$I79,4)</f>
        <v>104.01000213623</v>
      </c>
    </row>
    <row r="80" spans="1:11" x14ac:dyDescent="0.25">
      <c r="A80">
        <f t="shared" si="0"/>
        <v>79</v>
      </c>
      <c r="B80" t="s">
        <v>67</v>
      </c>
      <c r="C80">
        <v>2002</v>
      </c>
      <c r="D80" t="s">
        <v>9</v>
      </c>
      <c r="E80" s="10">
        <v>0</v>
      </c>
      <c r="F80" s="10">
        <v>103.48999786377</v>
      </c>
      <c r="G80" s="10">
        <v>0</v>
      </c>
      <c r="H80" s="10">
        <v>0</v>
      </c>
      <c r="I80" s="10">
        <v>0</v>
      </c>
      <c r="J80" s="10">
        <v>103.48999786377</v>
      </c>
      <c r="K80" s="9">
        <f>LARGE($E80:$I80,1)+ LARGE($E80:$I80,2)+ LARGE($E80:$I80,3)+ LARGE($E80:$I80,4)</f>
        <v>103.48999786377</v>
      </c>
    </row>
    <row r="81" spans="1:11" x14ac:dyDescent="0.25">
      <c r="A81">
        <f t="shared" si="0"/>
        <v>80</v>
      </c>
      <c r="B81" t="s">
        <v>160</v>
      </c>
      <c r="C81">
        <v>1980</v>
      </c>
      <c r="D81" t="s">
        <v>161</v>
      </c>
      <c r="E81" s="10">
        <v>0</v>
      </c>
      <c r="F81" s="10">
        <v>103.279998779297</v>
      </c>
      <c r="G81" s="10">
        <v>0</v>
      </c>
      <c r="H81" s="10">
        <v>0</v>
      </c>
      <c r="I81" s="10">
        <v>0</v>
      </c>
      <c r="J81" s="10">
        <v>103.279998779297</v>
      </c>
      <c r="K81" s="9">
        <f>LARGE($E81:$I81,1)+ LARGE($E81:$I81,2)+ LARGE($E81:$I81,3)+ LARGE($E81:$I81,4)</f>
        <v>103.279998779297</v>
      </c>
    </row>
    <row r="82" spans="1:11" x14ac:dyDescent="0.25">
      <c r="A82">
        <f t="shared" si="0"/>
        <v>81</v>
      </c>
      <c r="B82" t="s">
        <v>63</v>
      </c>
      <c r="C82">
        <v>2002</v>
      </c>
      <c r="D82" t="s">
        <v>9</v>
      </c>
      <c r="E82" s="10">
        <v>0</v>
      </c>
      <c r="F82" s="10">
        <v>100.43000030517599</v>
      </c>
      <c r="G82" s="10">
        <v>0</v>
      </c>
      <c r="H82" s="10">
        <v>0</v>
      </c>
      <c r="I82" s="10">
        <v>0</v>
      </c>
      <c r="J82" s="10">
        <v>100.43000030517599</v>
      </c>
      <c r="K82" s="9">
        <f>LARGE($E82:$I82,1)+ LARGE($E82:$I82,2)+ LARGE($E82:$I82,3)+ LARGE($E82:$I82,4)</f>
        <v>100.43000030517599</v>
      </c>
    </row>
    <row r="83" spans="1:11" x14ac:dyDescent="0.25">
      <c r="A83">
        <f t="shared" si="0"/>
        <v>82</v>
      </c>
      <c r="B83" t="s">
        <v>148</v>
      </c>
      <c r="C83">
        <v>1979</v>
      </c>
      <c r="D83" t="s">
        <v>7</v>
      </c>
      <c r="E83" s="10">
        <v>96.099998474121094</v>
      </c>
      <c r="F83" s="10">
        <v>0</v>
      </c>
      <c r="G83" s="10">
        <v>0</v>
      </c>
      <c r="H83" s="10">
        <v>0</v>
      </c>
      <c r="I83" s="10">
        <v>0</v>
      </c>
      <c r="J83" s="10">
        <v>96.099998474121094</v>
      </c>
      <c r="K83" s="9">
        <f>LARGE($E83:$I83,1)+ LARGE($E83:$I83,2)+ LARGE($E83:$I83,3)+ LARGE($E83:$I83,4)</f>
        <v>96.099998474121094</v>
      </c>
    </row>
    <row r="84" spans="1:11" x14ac:dyDescent="0.25">
      <c r="A84">
        <f t="shared" si="0"/>
        <v>83</v>
      </c>
      <c r="B84" t="s">
        <v>149</v>
      </c>
      <c r="C84">
        <v>1979</v>
      </c>
      <c r="E84" s="10">
        <v>93.970001220703097</v>
      </c>
      <c r="F84" s="10">
        <v>0</v>
      </c>
      <c r="G84" s="10">
        <v>0</v>
      </c>
      <c r="H84" s="10">
        <v>0</v>
      </c>
      <c r="I84" s="10">
        <v>0</v>
      </c>
      <c r="J84" s="10">
        <v>93.970001220703097</v>
      </c>
      <c r="K84" s="9">
        <f>LARGE($E84:$I84,1)+ LARGE($E84:$I84,2)+ LARGE($E84:$I84,3)+ LARGE($E84:$I84,4)</f>
        <v>93.970001220703097</v>
      </c>
    </row>
    <row r="85" spans="1:11" x14ac:dyDescent="0.25">
      <c r="A85">
        <f t="shared" si="0"/>
        <v>84</v>
      </c>
      <c r="B85" s="8" t="s">
        <v>38</v>
      </c>
      <c r="C85" s="8">
        <v>1983</v>
      </c>
      <c r="D85" s="8" t="s">
        <v>39</v>
      </c>
      <c r="E85" s="12">
        <v>91.830001831054702</v>
      </c>
      <c r="F85" s="12">
        <v>0</v>
      </c>
      <c r="G85" s="12">
        <v>0</v>
      </c>
      <c r="H85" s="12">
        <v>0</v>
      </c>
      <c r="I85" s="12">
        <v>0</v>
      </c>
      <c r="J85" s="12">
        <v>91.830001831054702</v>
      </c>
      <c r="K85" s="9">
        <f>LARGE($E85:$I85,1)+ LARGE($E85:$I85,2)+ LARGE($E85:$I85,3)+ LARGE($E85:$I85,4)</f>
        <v>91.830001831054702</v>
      </c>
    </row>
    <row r="86" spans="1:11" x14ac:dyDescent="0.25">
      <c r="A86">
        <f t="shared" si="0"/>
        <v>85</v>
      </c>
      <c r="B86" t="s">
        <v>139</v>
      </c>
      <c r="C86">
        <v>2004</v>
      </c>
      <c r="D86" t="s">
        <v>136</v>
      </c>
      <c r="E86" s="10">
        <v>90.709999084472699</v>
      </c>
      <c r="F86" s="10">
        <v>0</v>
      </c>
      <c r="G86" s="10">
        <v>0</v>
      </c>
      <c r="H86" s="10">
        <v>0</v>
      </c>
      <c r="I86" s="10">
        <v>0</v>
      </c>
      <c r="J86" s="10">
        <v>90.709999084472699</v>
      </c>
      <c r="K86" s="9">
        <f>LARGE($E86:$I86,1)+ LARGE($E86:$I86,2)+ LARGE($E86:$I86,3)+ LARGE($E86:$I86,4)</f>
        <v>90.709999084472699</v>
      </c>
    </row>
    <row r="87" spans="1:11" x14ac:dyDescent="0.25">
      <c r="A87">
        <f t="shared" si="0"/>
        <v>86</v>
      </c>
      <c r="B87" t="s">
        <v>150</v>
      </c>
      <c r="C87">
        <v>2001</v>
      </c>
      <c r="D87" t="s">
        <v>151</v>
      </c>
      <c r="E87" s="10">
        <v>89.550003051757798</v>
      </c>
      <c r="F87" s="10">
        <v>0</v>
      </c>
      <c r="G87" s="10">
        <v>0</v>
      </c>
      <c r="H87" s="10">
        <v>0</v>
      </c>
      <c r="I87" s="10">
        <v>0</v>
      </c>
      <c r="J87" s="10">
        <v>89.550003051757798</v>
      </c>
      <c r="K87" s="9">
        <f>LARGE($E87:$I87,1)+ LARGE($E87:$I87,2)+ LARGE($E87:$I87,3)+ LARGE($E87:$I87,4)</f>
        <v>89.550003051757798</v>
      </c>
    </row>
    <row r="88" spans="1:11" x14ac:dyDescent="0.25">
      <c r="A88">
        <f t="shared" si="0"/>
        <v>87</v>
      </c>
      <c r="B88" t="s">
        <v>226</v>
      </c>
      <c r="C88">
        <v>2004</v>
      </c>
      <c r="E88" s="10">
        <v>0</v>
      </c>
      <c r="F88" s="10">
        <v>0</v>
      </c>
      <c r="G88" s="10">
        <v>0</v>
      </c>
      <c r="H88" s="10">
        <v>0</v>
      </c>
      <c r="I88" s="10">
        <v>78.379997253417997</v>
      </c>
      <c r="J88" s="10">
        <v>78.379997253417997</v>
      </c>
      <c r="K88" s="9">
        <f>LARGE($E88:$I88,1)+ LARGE($E88:$I88,2)+ LARGE($E88:$I88,3)+ LARGE($E88:$I88,4)</f>
        <v>78.379997253417997</v>
      </c>
    </row>
    <row r="89" spans="1:11" x14ac:dyDescent="0.25">
      <c r="A89">
        <f t="shared" si="0"/>
        <v>88</v>
      </c>
      <c r="B89" t="s">
        <v>231</v>
      </c>
      <c r="C89">
        <v>2011</v>
      </c>
      <c r="D89" t="s">
        <v>168</v>
      </c>
      <c r="E89" s="10">
        <v>0</v>
      </c>
      <c r="F89" s="10">
        <v>0</v>
      </c>
      <c r="G89" s="10">
        <v>0</v>
      </c>
      <c r="H89" s="10">
        <v>0</v>
      </c>
      <c r="I89" s="10">
        <v>22.7700004577637</v>
      </c>
      <c r="J89" s="10">
        <v>22.7700004577637</v>
      </c>
      <c r="K89" s="9">
        <f>LARGE($E89:$I89,1)+ LARGE($E89:$I89,2)+ LARGE($E89:$I89,3)+ LARGE($E89:$I89,4)</f>
        <v>22.7700004577637</v>
      </c>
    </row>
    <row r="90" spans="1:11" x14ac:dyDescent="0.25">
      <c r="E90" s="10"/>
      <c r="F90" s="10"/>
      <c r="G90" s="10"/>
      <c r="H90" s="10"/>
      <c r="I90" s="10"/>
      <c r="J90" s="10"/>
      <c r="K90" s="9"/>
    </row>
    <row r="91" spans="1:11" x14ac:dyDescent="0.25">
      <c r="E91" s="10"/>
      <c r="F91" s="10"/>
      <c r="G91" s="10"/>
      <c r="H91" s="10"/>
      <c r="I91" s="10"/>
      <c r="J91" s="10"/>
      <c r="K91" s="9"/>
    </row>
    <row r="92" spans="1:11" x14ac:dyDescent="0.25">
      <c r="E92" s="10"/>
      <c r="F92" s="10"/>
      <c r="G92" s="10"/>
      <c r="H92" s="10"/>
      <c r="I92" s="10"/>
      <c r="J92" s="10"/>
      <c r="K92" s="9"/>
    </row>
    <row r="93" spans="1:11" x14ac:dyDescent="0.25">
      <c r="E93" s="10"/>
      <c r="F93" s="10"/>
      <c r="G93" s="10"/>
      <c r="H93" s="10"/>
      <c r="I93" s="10"/>
      <c r="J93" s="10"/>
      <c r="K93" s="9"/>
    </row>
    <row r="94" spans="1:11" x14ac:dyDescent="0.25">
      <c r="E94" s="10"/>
      <c r="F94" s="10"/>
      <c r="G94" s="10"/>
      <c r="H94" s="10"/>
      <c r="I94" s="10"/>
      <c r="J94" s="10"/>
      <c r="K94" s="9"/>
    </row>
    <row r="95" spans="1:11" x14ac:dyDescent="0.25">
      <c r="E95" s="10"/>
      <c r="F95" s="10"/>
      <c r="G95" s="10"/>
      <c r="H95" s="10"/>
      <c r="I95" s="10"/>
      <c r="J95" s="10"/>
      <c r="K95" s="9"/>
    </row>
    <row r="96" spans="1:11" x14ac:dyDescent="0.25">
      <c r="E96" s="10"/>
      <c r="F96" s="10"/>
      <c r="G96" s="10"/>
      <c r="H96" s="10"/>
      <c r="I96" s="10"/>
      <c r="J96" s="10"/>
      <c r="K96" s="9"/>
    </row>
    <row r="97" spans="5:11" x14ac:dyDescent="0.25">
      <c r="E97" s="10"/>
      <c r="F97" s="10"/>
      <c r="G97" s="10"/>
      <c r="H97" s="10"/>
      <c r="I97" s="10"/>
      <c r="J97" s="10"/>
      <c r="K97" s="9"/>
    </row>
    <row r="98" spans="5:11" x14ac:dyDescent="0.25">
      <c r="E98" s="10"/>
      <c r="F98" s="10"/>
      <c r="G98" s="10"/>
      <c r="H98" s="10"/>
      <c r="I98" s="10"/>
      <c r="J98" s="10"/>
      <c r="K98" s="9"/>
    </row>
    <row r="99" spans="5:11" x14ac:dyDescent="0.25">
      <c r="E99" s="10"/>
      <c r="F99" s="10"/>
      <c r="G99" s="10"/>
      <c r="H99" s="10"/>
      <c r="I99" s="10"/>
      <c r="J99" s="10"/>
      <c r="K99" s="9"/>
    </row>
    <row r="100" spans="5:11" x14ac:dyDescent="0.25">
      <c r="E100" s="10"/>
      <c r="F100" s="10"/>
      <c r="G100" s="10"/>
      <c r="H100" s="10"/>
      <c r="I100" s="10"/>
      <c r="J100" s="10"/>
      <c r="K100" s="9"/>
    </row>
    <row r="101" spans="5:11" x14ac:dyDescent="0.25">
      <c r="E101" s="10"/>
      <c r="F101" s="10"/>
      <c r="G101" s="10"/>
      <c r="H101" s="10"/>
      <c r="I101" s="10"/>
      <c r="J101" s="10"/>
      <c r="K101" s="9"/>
    </row>
    <row r="102" spans="5:11" x14ac:dyDescent="0.25">
      <c r="E102" s="10"/>
      <c r="F102" s="10"/>
      <c r="G102" s="10"/>
      <c r="H102" s="10"/>
      <c r="I102" s="10"/>
      <c r="J102" s="10"/>
      <c r="K102" s="9"/>
    </row>
    <row r="103" spans="5:11" x14ac:dyDescent="0.25">
      <c r="E103" s="10"/>
      <c r="F103" s="10"/>
      <c r="G103" s="10"/>
      <c r="H103" s="10"/>
      <c r="I103" s="10"/>
      <c r="J103" s="10"/>
      <c r="K103" s="9"/>
    </row>
    <row r="104" spans="5:11" x14ac:dyDescent="0.25">
      <c r="E104" s="10"/>
      <c r="F104" s="10"/>
      <c r="G104" s="10"/>
      <c r="H104" s="10"/>
      <c r="I104" s="10"/>
      <c r="J104" s="10"/>
      <c r="K104" s="9"/>
    </row>
    <row r="105" spans="5:11" x14ac:dyDescent="0.25">
      <c r="E105" s="10"/>
      <c r="F105" s="10"/>
      <c r="G105" s="10"/>
      <c r="H105" s="10"/>
      <c r="I105" s="10"/>
      <c r="J105" s="10"/>
      <c r="K105" s="9"/>
    </row>
    <row r="106" spans="5:11" x14ac:dyDescent="0.25">
      <c r="E106" s="10"/>
      <c r="F106" s="10"/>
      <c r="G106" s="10"/>
      <c r="H106" s="10"/>
      <c r="I106" s="10"/>
      <c r="J106" s="10"/>
      <c r="K106" s="9"/>
    </row>
    <row r="107" spans="5:11" x14ac:dyDescent="0.25">
      <c r="E107" s="10"/>
      <c r="F107" s="10"/>
      <c r="G107" s="10"/>
      <c r="H107" s="10"/>
      <c r="I107" s="10"/>
      <c r="J107" s="10"/>
      <c r="K107" s="9"/>
    </row>
    <row r="108" spans="5:11" x14ac:dyDescent="0.25">
      <c r="E108" s="10"/>
      <c r="F108" s="10"/>
      <c r="G108" s="10"/>
      <c r="H108" s="10"/>
      <c r="I108" s="10"/>
      <c r="J108" s="10"/>
      <c r="K108" s="9"/>
    </row>
    <row r="109" spans="5:11" x14ac:dyDescent="0.25">
      <c r="E109" s="10"/>
      <c r="F109" s="10"/>
      <c r="G109" s="10"/>
      <c r="H109" s="10"/>
      <c r="I109" s="10"/>
      <c r="J109" s="10"/>
      <c r="K109" s="9"/>
    </row>
    <row r="110" spans="5:11" x14ac:dyDescent="0.25">
      <c r="E110" s="10"/>
      <c r="F110" s="10"/>
      <c r="G110" s="10"/>
      <c r="H110" s="10"/>
      <c r="I110" s="10"/>
      <c r="J110" s="10"/>
      <c r="K110" s="9"/>
    </row>
    <row r="111" spans="5:11" x14ac:dyDescent="0.25">
      <c r="E111" s="10"/>
      <c r="F111" s="10"/>
      <c r="G111" s="10"/>
      <c r="H111" s="10"/>
      <c r="I111" s="10"/>
      <c r="J111" s="10"/>
      <c r="K111" s="9"/>
    </row>
    <row r="112" spans="5:11" x14ac:dyDescent="0.25">
      <c r="E112" s="10"/>
      <c r="F112" s="10"/>
      <c r="G112" s="10"/>
      <c r="H112" s="10"/>
      <c r="I112" s="10"/>
      <c r="J112" s="10"/>
      <c r="K112" s="9"/>
    </row>
    <row r="113" spans="5:11" x14ac:dyDescent="0.25">
      <c r="E113" s="10"/>
      <c r="F113" s="10"/>
      <c r="G113" s="10"/>
      <c r="H113" s="10"/>
      <c r="I113" s="10"/>
      <c r="J113" s="10"/>
      <c r="K113" s="9"/>
    </row>
    <row r="114" spans="5:11" x14ac:dyDescent="0.25">
      <c r="E114" s="10"/>
      <c r="F114" s="10"/>
      <c r="G114" s="10"/>
      <c r="H114" s="10"/>
      <c r="I114" s="10"/>
      <c r="J114" s="10"/>
      <c r="K114" s="9"/>
    </row>
    <row r="115" spans="5:11" x14ac:dyDescent="0.25">
      <c r="E115" s="10"/>
      <c r="F115" s="10"/>
      <c r="G115" s="10"/>
      <c r="H115" s="10"/>
      <c r="I115" s="10"/>
      <c r="J115" s="10"/>
      <c r="K115" s="9"/>
    </row>
  </sheetData>
  <sortState ref="A2:K89">
    <sortCondition descending="1" ref="K2:K8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K1" sqref="K1"/>
    </sheetView>
  </sheetViews>
  <sheetFormatPr defaultRowHeight="15" x14ac:dyDescent="0.25"/>
  <cols>
    <col min="2" max="2" width="22" bestFit="1" customWidth="1"/>
    <col min="3" max="3" width="11.140625" customWidth="1"/>
    <col min="4" max="4" width="9.42578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178</v>
      </c>
      <c r="C2" s="13">
        <v>1983</v>
      </c>
      <c r="D2" s="13" t="s">
        <v>7</v>
      </c>
      <c r="E2" s="14">
        <v>127.48999786377</v>
      </c>
      <c r="F2" s="14">
        <v>141.46000671386699</v>
      </c>
      <c r="G2" s="14">
        <v>150</v>
      </c>
      <c r="H2" s="14">
        <v>0</v>
      </c>
      <c r="I2" s="14">
        <v>150</v>
      </c>
      <c r="J2" s="14">
        <v>568.95001220703102</v>
      </c>
      <c r="K2" s="15">
        <f t="shared" ref="K2:K33" si="0">IF(MIN(E2:I2)&gt;0,J2-MIN(E2:I2),J2)</f>
        <v>568.95001220703102</v>
      </c>
    </row>
    <row r="3" spans="1:11" s="13" customFormat="1" x14ac:dyDescent="0.25">
      <c r="A3" s="13">
        <f>A2+1</f>
        <v>2</v>
      </c>
      <c r="B3" s="13" t="s">
        <v>170</v>
      </c>
      <c r="C3" s="13">
        <v>1966</v>
      </c>
      <c r="D3" s="13" t="s">
        <v>171</v>
      </c>
      <c r="E3" s="14">
        <v>120</v>
      </c>
      <c r="F3" s="14">
        <v>0</v>
      </c>
      <c r="G3" s="14">
        <v>120</v>
      </c>
      <c r="H3" s="14">
        <v>120</v>
      </c>
      <c r="I3" s="14">
        <v>120</v>
      </c>
      <c r="J3" s="14">
        <v>480</v>
      </c>
      <c r="K3" s="15">
        <f t="shared" si="0"/>
        <v>480</v>
      </c>
    </row>
    <row r="4" spans="1:11" s="13" customFormat="1" x14ac:dyDescent="0.25">
      <c r="A4" s="13">
        <f t="shared" ref="A4:A31" si="1">A3+1</f>
        <v>3</v>
      </c>
      <c r="B4" s="13" t="s">
        <v>163</v>
      </c>
      <c r="C4" s="13">
        <v>1989</v>
      </c>
      <c r="D4" s="13" t="s">
        <v>7</v>
      </c>
      <c r="E4" s="14">
        <v>111.209999084473</v>
      </c>
      <c r="F4" s="14">
        <v>113.58999633789099</v>
      </c>
      <c r="G4" s="14">
        <v>108.76000213623</v>
      </c>
      <c r="H4" s="14">
        <v>130</v>
      </c>
      <c r="I4" s="14">
        <v>107.790000915527</v>
      </c>
      <c r="J4" s="14">
        <v>571.34997558593795</v>
      </c>
      <c r="K4" s="15">
        <f t="shared" si="0"/>
        <v>463.55997467041095</v>
      </c>
    </row>
    <row r="5" spans="1:11" x14ac:dyDescent="0.25">
      <c r="A5">
        <f t="shared" si="1"/>
        <v>4</v>
      </c>
      <c r="B5" s="8" t="s">
        <v>77</v>
      </c>
      <c r="C5" s="8">
        <v>2007</v>
      </c>
      <c r="D5" s="8" t="s">
        <v>9</v>
      </c>
      <c r="E5" s="12">
        <v>94.540000915527301</v>
      </c>
      <c r="F5" s="12">
        <v>105</v>
      </c>
      <c r="G5" s="12">
        <v>105</v>
      </c>
      <c r="H5" s="12">
        <v>105</v>
      </c>
      <c r="I5" s="12">
        <v>105</v>
      </c>
      <c r="J5" s="12">
        <v>514.53997802734398</v>
      </c>
      <c r="K5" s="9">
        <f t="shared" si="0"/>
        <v>419.99997711181669</v>
      </c>
    </row>
    <row r="6" spans="1:11" x14ac:dyDescent="0.25">
      <c r="A6">
        <f t="shared" si="1"/>
        <v>5</v>
      </c>
      <c r="B6" t="s">
        <v>172</v>
      </c>
      <c r="C6">
        <v>1976</v>
      </c>
      <c r="D6" t="s">
        <v>168</v>
      </c>
      <c r="E6" s="10">
        <v>0</v>
      </c>
      <c r="F6" s="10">
        <v>130</v>
      </c>
      <c r="G6" s="10">
        <v>130</v>
      </c>
      <c r="H6" s="10">
        <v>0</v>
      </c>
      <c r="I6" s="10">
        <v>130</v>
      </c>
      <c r="J6" s="10">
        <v>390</v>
      </c>
      <c r="K6" s="9">
        <f t="shared" si="0"/>
        <v>390</v>
      </c>
    </row>
    <row r="7" spans="1:11" x14ac:dyDescent="0.25">
      <c r="A7">
        <f t="shared" si="1"/>
        <v>6</v>
      </c>
      <c r="B7" t="s">
        <v>70</v>
      </c>
      <c r="C7">
        <v>2002</v>
      </c>
      <c r="D7" t="s">
        <v>9</v>
      </c>
      <c r="E7" s="10">
        <v>0</v>
      </c>
      <c r="F7" s="10">
        <v>110</v>
      </c>
      <c r="G7" s="10">
        <v>110</v>
      </c>
      <c r="H7" s="10">
        <v>0</v>
      </c>
      <c r="I7" s="10">
        <v>105.379997253418</v>
      </c>
      <c r="J7" s="10">
        <v>325.38000488281301</v>
      </c>
      <c r="K7" s="9">
        <f t="shared" si="0"/>
        <v>325.38000488281301</v>
      </c>
    </row>
    <row r="8" spans="1:11" x14ac:dyDescent="0.25">
      <c r="A8">
        <f t="shared" si="1"/>
        <v>7</v>
      </c>
      <c r="B8" t="s">
        <v>208</v>
      </c>
      <c r="C8">
        <v>2001</v>
      </c>
      <c r="D8" t="s">
        <v>9</v>
      </c>
      <c r="E8" s="10">
        <v>0</v>
      </c>
      <c r="F8" s="10">
        <v>0</v>
      </c>
      <c r="G8" s="10">
        <v>103.620002746582</v>
      </c>
      <c r="H8" s="10">
        <v>110</v>
      </c>
      <c r="I8" s="10">
        <v>110</v>
      </c>
      <c r="J8" s="10">
        <v>323.61999511718801</v>
      </c>
      <c r="K8" s="9">
        <f t="shared" si="0"/>
        <v>323.61999511718801</v>
      </c>
    </row>
    <row r="9" spans="1:11" x14ac:dyDescent="0.25">
      <c r="A9">
        <f t="shared" si="1"/>
        <v>8</v>
      </c>
      <c r="B9" t="s">
        <v>167</v>
      </c>
      <c r="C9">
        <v>2004</v>
      </c>
      <c r="D9" t="s">
        <v>168</v>
      </c>
      <c r="E9" s="10">
        <v>0</v>
      </c>
      <c r="F9" s="10">
        <v>120</v>
      </c>
      <c r="G9" s="10">
        <v>95.319999694824205</v>
      </c>
      <c r="H9" s="10">
        <v>0</v>
      </c>
      <c r="I9" s="10">
        <v>98.569999694824205</v>
      </c>
      <c r="J9" s="10">
        <v>313.89001464843801</v>
      </c>
      <c r="K9" s="9">
        <f t="shared" si="0"/>
        <v>313.89001464843801</v>
      </c>
    </row>
    <row r="10" spans="1:11" x14ac:dyDescent="0.25">
      <c r="A10">
        <f t="shared" si="1"/>
        <v>9</v>
      </c>
      <c r="B10" t="s">
        <v>164</v>
      </c>
      <c r="C10">
        <v>1984</v>
      </c>
      <c r="D10" t="s">
        <v>165</v>
      </c>
      <c r="E10" s="10">
        <v>130</v>
      </c>
      <c r="F10" s="10">
        <v>150</v>
      </c>
      <c r="G10" s="10">
        <v>0</v>
      </c>
      <c r="H10" s="10">
        <v>0</v>
      </c>
      <c r="I10" s="10">
        <v>0</v>
      </c>
      <c r="J10" s="10">
        <v>280</v>
      </c>
      <c r="K10" s="9">
        <f t="shared" si="0"/>
        <v>280</v>
      </c>
    </row>
    <row r="11" spans="1:11" x14ac:dyDescent="0.25">
      <c r="A11">
        <f t="shared" si="1"/>
        <v>10</v>
      </c>
      <c r="B11" t="s">
        <v>173</v>
      </c>
      <c r="C11">
        <v>1983</v>
      </c>
      <c r="D11" t="s">
        <v>174</v>
      </c>
      <c r="E11" s="10">
        <v>150</v>
      </c>
      <c r="F11" s="10">
        <v>113.790000915527</v>
      </c>
      <c r="G11" s="10">
        <v>0</v>
      </c>
      <c r="H11" s="10">
        <v>0</v>
      </c>
      <c r="I11" s="10">
        <v>0</v>
      </c>
      <c r="J11" s="10">
        <v>263.79000854492199</v>
      </c>
      <c r="K11" s="9">
        <f t="shared" si="0"/>
        <v>263.79000854492199</v>
      </c>
    </row>
    <row r="12" spans="1:11" x14ac:dyDescent="0.25">
      <c r="A12">
        <f t="shared" si="1"/>
        <v>11</v>
      </c>
      <c r="B12" t="s">
        <v>175</v>
      </c>
      <c r="C12">
        <v>1972</v>
      </c>
      <c r="D12" t="s">
        <v>7</v>
      </c>
      <c r="E12" s="10">
        <v>149.74000549316401</v>
      </c>
      <c r="F12" s="10">
        <v>107.580001831055</v>
      </c>
      <c r="G12" s="10">
        <v>0</v>
      </c>
      <c r="H12" s="10">
        <v>0</v>
      </c>
      <c r="I12" s="10">
        <v>0</v>
      </c>
      <c r="J12" s="10">
        <v>257.32000732421898</v>
      </c>
      <c r="K12" s="9">
        <f t="shared" si="0"/>
        <v>257.32000732421898</v>
      </c>
    </row>
    <row r="13" spans="1:11" x14ac:dyDescent="0.25">
      <c r="A13">
        <f t="shared" si="1"/>
        <v>12</v>
      </c>
      <c r="B13" t="s">
        <v>186</v>
      </c>
      <c r="C13">
        <v>1986</v>
      </c>
      <c r="D13" t="s">
        <v>155</v>
      </c>
      <c r="E13" s="10">
        <v>0</v>
      </c>
      <c r="F13" s="10">
        <v>125.360000610352</v>
      </c>
      <c r="G13" s="10">
        <v>122.610000610352</v>
      </c>
      <c r="H13" s="10">
        <v>0</v>
      </c>
      <c r="I13" s="10">
        <v>0</v>
      </c>
      <c r="J13" s="10">
        <v>247.97000122070301</v>
      </c>
      <c r="K13" s="9">
        <f t="shared" si="0"/>
        <v>247.97000122070301</v>
      </c>
    </row>
    <row r="14" spans="1:11" x14ac:dyDescent="0.25">
      <c r="A14">
        <f t="shared" si="1"/>
        <v>13</v>
      </c>
      <c r="B14" t="s">
        <v>179</v>
      </c>
      <c r="C14">
        <v>1982</v>
      </c>
      <c r="D14" t="s">
        <v>128</v>
      </c>
      <c r="E14" s="10">
        <v>114.56999969482401</v>
      </c>
      <c r="F14" s="10">
        <v>0</v>
      </c>
      <c r="G14" s="10">
        <v>0</v>
      </c>
      <c r="H14" s="10">
        <v>0</v>
      </c>
      <c r="I14" s="10">
        <v>114.76000213623</v>
      </c>
      <c r="J14" s="10">
        <v>229.330001831055</v>
      </c>
      <c r="K14" s="9">
        <f t="shared" si="0"/>
        <v>229.330001831055</v>
      </c>
    </row>
    <row r="15" spans="1:11" x14ac:dyDescent="0.25">
      <c r="A15">
        <f t="shared" si="1"/>
        <v>14</v>
      </c>
      <c r="B15" t="s">
        <v>219</v>
      </c>
      <c r="C15">
        <v>2000</v>
      </c>
      <c r="D15" t="s">
        <v>168</v>
      </c>
      <c r="E15" s="10">
        <v>0</v>
      </c>
      <c r="F15" s="10">
        <v>0</v>
      </c>
      <c r="G15" s="10">
        <v>100.51999664306599</v>
      </c>
      <c r="H15" s="10">
        <v>0</v>
      </c>
      <c r="I15" s="10">
        <v>78.160003662109403</v>
      </c>
      <c r="J15" s="10">
        <v>178.67999267578099</v>
      </c>
      <c r="K15" s="9">
        <f t="shared" si="0"/>
        <v>178.67999267578099</v>
      </c>
    </row>
    <row r="16" spans="1:11" x14ac:dyDescent="0.25">
      <c r="A16">
        <f t="shared" si="1"/>
        <v>15</v>
      </c>
      <c r="B16" t="s">
        <v>177</v>
      </c>
      <c r="C16">
        <v>1964</v>
      </c>
      <c r="D16" t="s">
        <v>165</v>
      </c>
      <c r="E16" s="10">
        <v>90.680000305175795</v>
      </c>
      <c r="F16" s="10">
        <v>83.449996948242202</v>
      </c>
      <c r="G16" s="10">
        <v>0</v>
      </c>
      <c r="H16" s="10">
        <v>0</v>
      </c>
      <c r="I16" s="10">
        <v>0</v>
      </c>
      <c r="J16" s="10">
        <v>174.13000488281301</v>
      </c>
      <c r="K16" s="9">
        <f t="shared" si="0"/>
        <v>174.13000488281301</v>
      </c>
    </row>
    <row r="17" spans="1:11" x14ac:dyDescent="0.25">
      <c r="A17">
        <f t="shared" si="1"/>
        <v>16</v>
      </c>
      <c r="B17" t="s">
        <v>169</v>
      </c>
      <c r="C17">
        <v>2008</v>
      </c>
      <c r="D17" t="s">
        <v>8</v>
      </c>
      <c r="E17" s="10">
        <v>0</v>
      </c>
      <c r="F17" s="10">
        <v>59.25</v>
      </c>
      <c r="G17" s="10">
        <v>52.659999847412102</v>
      </c>
      <c r="H17" s="10">
        <v>0</v>
      </c>
      <c r="I17" s="10">
        <v>53.139999389648402</v>
      </c>
      <c r="J17" s="10">
        <v>165.05000305175801</v>
      </c>
      <c r="K17" s="9">
        <f t="shared" si="0"/>
        <v>165.05000305175801</v>
      </c>
    </row>
    <row r="18" spans="1:11" x14ac:dyDescent="0.25">
      <c r="A18">
        <f t="shared" si="1"/>
        <v>17</v>
      </c>
      <c r="B18" t="s">
        <v>166</v>
      </c>
      <c r="C18">
        <v>1983</v>
      </c>
      <c r="D18" t="s">
        <v>7</v>
      </c>
      <c r="E18" s="10">
        <v>112.830001831055</v>
      </c>
      <c r="F18" s="10">
        <v>0</v>
      </c>
      <c r="G18" s="10">
        <v>0</v>
      </c>
      <c r="H18" s="10">
        <v>0</v>
      </c>
      <c r="I18" s="10">
        <v>0</v>
      </c>
      <c r="J18" s="10">
        <v>112.830001831055</v>
      </c>
      <c r="K18" s="9">
        <f t="shared" si="0"/>
        <v>112.830001831055</v>
      </c>
    </row>
    <row r="19" spans="1:11" x14ac:dyDescent="0.25">
      <c r="A19">
        <f t="shared" si="1"/>
        <v>18</v>
      </c>
      <c r="B19" t="s">
        <v>176</v>
      </c>
      <c r="C19">
        <v>2006</v>
      </c>
      <c r="D19" t="s">
        <v>136</v>
      </c>
      <c r="E19" s="10">
        <v>110</v>
      </c>
      <c r="F19" s="10">
        <v>0</v>
      </c>
      <c r="G19" s="10">
        <v>0</v>
      </c>
      <c r="H19" s="10">
        <v>0</v>
      </c>
      <c r="I19" s="10">
        <v>0</v>
      </c>
      <c r="J19" s="10">
        <v>110</v>
      </c>
      <c r="K19" s="9">
        <f t="shared" si="0"/>
        <v>110</v>
      </c>
    </row>
    <row r="20" spans="1:11" x14ac:dyDescent="0.25">
      <c r="A20">
        <f t="shared" si="1"/>
        <v>19</v>
      </c>
      <c r="B20" t="s">
        <v>180</v>
      </c>
      <c r="C20">
        <v>1978</v>
      </c>
      <c r="D20" t="s">
        <v>7</v>
      </c>
      <c r="E20" s="10">
        <v>109.56999969482401</v>
      </c>
      <c r="F20" s="10">
        <v>0</v>
      </c>
      <c r="G20" s="10">
        <v>0</v>
      </c>
      <c r="H20" s="10">
        <v>0</v>
      </c>
      <c r="I20" s="10">
        <v>0</v>
      </c>
      <c r="J20" s="10">
        <v>109.56999969482401</v>
      </c>
      <c r="K20" s="9">
        <f t="shared" si="0"/>
        <v>109.56999969482401</v>
      </c>
    </row>
    <row r="21" spans="1:11" x14ac:dyDescent="0.25">
      <c r="A21">
        <f t="shared" si="1"/>
        <v>20</v>
      </c>
      <c r="B21" t="s">
        <v>181</v>
      </c>
      <c r="C21">
        <v>1994</v>
      </c>
      <c r="D21" t="s">
        <v>7</v>
      </c>
      <c r="E21" s="10">
        <v>105.529998779297</v>
      </c>
      <c r="F21" s="10">
        <v>0</v>
      </c>
      <c r="G21" s="10">
        <v>0</v>
      </c>
      <c r="H21" s="10">
        <v>0</v>
      </c>
      <c r="I21" s="10">
        <v>0</v>
      </c>
      <c r="J21" s="10">
        <v>105.529998779297</v>
      </c>
      <c r="K21" s="9">
        <f t="shared" si="0"/>
        <v>105.529998779297</v>
      </c>
    </row>
    <row r="22" spans="1:11" x14ac:dyDescent="0.25">
      <c r="A22">
        <f t="shared" si="1"/>
        <v>21</v>
      </c>
      <c r="B22" t="s">
        <v>78</v>
      </c>
      <c r="C22">
        <v>2005</v>
      </c>
      <c r="D22" t="s">
        <v>9</v>
      </c>
      <c r="E22" s="10">
        <v>105</v>
      </c>
      <c r="F22" s="10">
        <v>0</v>
      </c>
      <c r="G22" s="10">
        <v>0</v>
      </c>
      <c r="H22" s="10">
        <v>0</v>
      </c>
      <c r="I22" s="10">
        <v>0</v>
      </c>
      <c r="J22" s="10">
        <v>105</v>
      </c>
      <c r="K22" s="9">
        <f t="shared" si="0"/>
        <v>105</v>
      </c>
    </row>
    <row r="23" spans="1:11" x14ac:dyDescent="0.25">
      <c r="A23">
        <f t="shared" si="1"/>
        <v>22</v>
      </c>
      <c r="B23" t="s">
        <v>162</v>
      </c>
      <c r="C23">
        <v>1966</v>
      </c>
      <c r="D23" t="s">
        <v>7</v>
      </c>
      <c r="E23" s="10">
        <v>103.98999786377</v>
      </c>
      <c r="F23" s="10">
        <v>0</v>
      </c>
      <c r="G23" s="10">
        <v>0</v>
      </c>
      <c r="H23" s="10">
        <v>0</v>
      </c>
      <c r="I23" s="10">
        <v>0</v>
      </c>
      <c r="J23" s="10">
        <v>103.98999786377</v>
      </c>
      <c r="K23" s="9">
        <f t="shared" si="0"/>
        <v>103.98999786377</v>
      </c>
    </row>
    <row r="24" spans="1:11" x14ac:dyDescent="0.25">
      <c r="A24">
        <f t="shared" si="1"/>
        <v>23</v>
      </c>
      <c r="B24" t="s">
        <v>182</v>
      </c>
      <c r="C24">
        <v>2000</v>
      </c>
      <c r="D24" t="s">
        <v>9</v>
      </c>
      <c r="E24" s="10">
        <v>103.58999633789099</v>
      </c>
      <c r="F24" s="10">
        <v>0</v>
      </c>
      <c r="G24" s="10">
        <v>0</v>
      </c>
      <c r="H24" s="10">
        <v>0</v>
      </c>
      <c r="I24" s="10">
        <v>0</v>
      </c>
      <c r="J24" s="10">
        <v>103.58999633789099</v>
      </c>
      <c r="K24" s="9">
        <f t="shared" si="0"/>
        <v>103.58999633789099</v>
      </c>
    </row>
    <row r="25" spans="1:11" x14ac:dyDescent="0.25">
      <c r="A25">
        <f t="shared" si="1"/>
        <v>24</v>
      </c>
      <c r="B25" t="s">
        <v>183</v>
      </c>
      <c r="C25">
        <v>1984</v>
      </c>
      <c r="D25" t="s">
        <v>184</v>
      </c>
      <c r="E25" s="10">
        <v>100.029998779297</v>
      </c>
      <c r="F25" s="10">
        <v>0</v>
      </c>
      <c r="G25" s="10">
        <v>0</v>
      </c>
      <c r="H25" s="10">
        <v>0</v>
      </c>
      <c r="I25" s="10">
        <v>0</v>
      </c>
      <c r="J25" s="10">
        <v>100.029998779297</v>
      </c>
      <c r="K25" s="9">
        <f t="shared" si="0"/>
        <v>100.029998779297</v>
      </c>
    </row>
    <row r="26" spans="1:11" x14ac:dyDescent="0.25">
      <c r="A26">
        <f t="shared" si="1"/>
        <v>25</v>
      </c>
      <c r="B26" t="s">
        <v>185</v>
      </c>
      <c r="C26">
        <v>1983</v>
      </c>
      <c r="D26" t="s">
        <v>151</v>
      </c>
      <c r="E26" s="10">
        <v>93.769996643066406</v>
      </c>
      <c r="F26" s="10">
        <v>0</v>
      </c>
      <c r="G26" s="10">
        <v>0</v>
      </c>
      <c r="H26" s="10">
        <v>0</v>
      </c>
      <c r="I26" s="10">
        <v>0</v>
      </c>
      <c r="J26" s="10">
        <v>93.769996643066406</v>
      </c>
      <c r="K26" s="9">
        <f t="shared" si="0"/>
        <v>93.769996643066406</v>
      </c>
    </row>
    <row r="27" spans="1:11" x14ac:dyDescent="0.25">
      <c r="A27">
        <f t="shared" si="1"/>
        <v>26</v>
      </c>
      <c r="B27" t="s">
        <v>84</v>
      </c>
      <c r="C27">
        <v>2000</v>
      </c>
      <c r="D27" t="s">
        <v>9</v>
      </c>
      <c r="E27" s="10">
        <v>0</v>
      </c>
      <c r="F27" s="10">
        <v>90.269996643066406</v>
      </c>
      <c r="G27" s="10">
        <v>0</v>
      </c>
      <c r="H27" s="10">
        <v>0</v>
      </c>
      <c r="I27" s="10">
        <v>0</v>
      </c>
      <c r="J27" s="10">
        <v>90.269996643066406</v>
      </c>
      <c r="K27" s="9">
        <f t="shared" si="0"/>
        <v>90.269996643066406</v>
      </c>
    </row>
    <row r="28" spans="1:11" x14ac:dyDescent="0.25">
      <c r="A28">
        <f t="shared" si="1"/>
        <v>27</v>
      </c>
      <c r="B28" t="s">
        <v>205</v>
      </c>
      <c r="C28">
        <v>2006</v>
      </c>
      <c r="D28" t="s">
        <v>7</v>
      </c>
      <c r="E28" s="10">
        <v>0</v>
      </c>
      <c r="F28" s="10">
        <v>0</v>
      </c>
      <c r="G28" s="10">
        <v>85.120002746582003</v>
      </c>
      <c r="H28" s="10">
        <v>0</v>
      </c>
      <c r="I28" s="10">
        <v>0</v>
      </c>
      <c r="J28" s="10">
        <v>85.120002746582003</v>
      </c>
      <c r="K28" s="9">
        <f t="shared" si="0"/>
        <v>85.120002746582003</v>
      </c>
    </row>
    <row r="29" spans="1:11" x14ac:dyDescent="0.25">
      <c r="A29">
        <f t="shared" si="1"/>
        <v>28</v>
      </c>
      <c r="B29" t="s">
        <v>85</v>
      </c>
      <c r="C29">
        <v>2000</v>
      </c>
      <c r="D29" t="s">
        <v>9</v>
      </c>
      <c r="E29" s="10">
        <v>0</v>
      </c>
      <c r="F29" s="10">
        <v>82.930000305175795</v>
      </c>
      <c r="G29" s="10">
        <v>0</v>
      </c>
      <c r="H29" s="10">
        <v>0</v>
      </c>
      <c r="I29" s="10">
        <v>0</v>
      </c>
      <c r="J29" s="10">
        <v>82.930000305175795</v>
      </c>
      <c r="K29" s="9">
        <f t="shared" si="0"/>
        <v>82.930000305175795</v>
      </c>
    </row>
    <row r="30" spans="1:11" x14ac:dyDescent="0.25">
      <c r="A30">
        <f t="shared" si="1"/>
        <v>29</v>
      </c>
      <c r="B30" t="s">
        <v>220</v>
      </c>
      <c r="C30">
        <v>2000</v>
      </c>
      <c r="D30" t="s">
        <v>7</v>
      </c>
      <c r="E30" s="10">
        <v>0</v>
      </c>
      <c r="F30" s="10">
        <v>0</v>
      </c>
      <c r="G30" s="10">
        <v>71.709999084472699</v>
      </c>
      <c r="H30" s="10">
        <v>0</v>
      </c>
      <c r="I30" s="10">
        <v>0</v>
      </c>
      <c r="J30" s="10">
        <v>71.709999084472699</v>
      </c>
      <c r="K30" s="9">
        <f t="shared" si="0"/>
        <v>71.709999084472699</v>
      </c>
    </row>
    <row r="31" spans="1:11" x14ac:dyDescent="0.25">
      <c r="A31">
        <f t="shared" si="1"/>
        <v>30</v>
      </c>
      <c r="B31" t="s">
        <v>221</v>
      </c>
      <c r="C31">
        <v>1976</v>
      </c>
      <c r="D31" t="s">
        <v>7</v>
      </c>
      <c r="E31" s="10">
        <v>0</v>
      </c>
      <c r="F31" s="10">
        <v>0</v>
      </c>
      <c r="G31" s="10">
        <v>53.380001068115199</v>
      </c>
      <c r="H31" s="10">
        <v>0</v>
      </c>
      <c r="I31" s="10">
        <v>0</v>
      </c>
      <c r="J31" s="10">
        <v>53.380001068115199</v>
      </c>
      <c r="K31" s="9">
        <f t="shared" si="0"/>
        <v>53.380001068115199</v>
      </c>
    </row>
    <row r="32" spans="1:11" x14ac:dyDescent="0.25">
      <c r="E32" s="10"/>
      <c r="F32" s="10"/>
      <c r="G32" s="10"/>
      <c r="H32" s="10"/>
      <c r="I32" s="10"/>
      <c r="J32" s="10"/>
      <c r="K32" s="9">
        <f t="shared" si="0"/>
        <v>0</v>
      </c>
    </row>
    <row r="33" spans="1:11" x14ac:dyDescent="0.25">
      <c r="E33" s="10"/>
      <c r="F33" s="10"/>
      <c r="G33" s="10"/>
      <c r="H33" s="10"/>
      <c r="I33" s="10"/>
      <c r="J33" s="10"/>
      <c r="K33" s="9">
        <f t="shared" si="0"/>
        <v>0</v>
      </c>
    </row>
    <row r="34" spans="1:11" x14ac:dyDescent="0.25">
      <c r="E34" s="10"/>
      <c r="F34" s="10"/>
      <c r="G34" s="10"/>
      <c r="H34" s="10"/>
      <c r="I34" s="10"/>
      <c r="J34" s="10"/>
      <c r="K34" s="9">
        <f t="shared" ref="K34:K65" si="2">IF(MIN(E34:I34)&gt;0,J34-MIN(E34:I34),J34)</f>
        <v>0</v>
      </c>
    </row>
    <row r="35" spans="1:11" x14ac:dyDescent="0.25">
      <c r="E35" s="10"/>
      <c r="F35" s="10"/>
      <c r="G35" s="10"/>
      <c r="H35" s="10"/>
      <c r="I35" s="10"/>
      <c r="J35" s="10"/>
      <c r="K35" s="9">
        <f t="shared" si="2"/>
        <v>0</v>
      </c>
    </row>
    <row r="36" spans="1:11" x14ac:dyDescent="0.25">
      <c r="E36" s="10"/>
      <c r="F36" s="10"/>
      <c r="G36" s="10"/>
      <c r="H36" s="10"/>
      <c r="I36" s="10"/>
      <c r="J36" s="10"/>
      <c r="K36" s="9">
        <f t="shared" si="2"/>
        <v>0</v>
      </c>
    </row>
    <row r="37" spans="1:11" x14ac:dyDescent="0.25">
      <c r="E37" s="10"/>
      <c r="F37" s="10"/>
      <c r="G37" s="10"/>
      <c r="H37" s="10"/>
      <c r="I37" s="10"/>
      <c r="J37" s="10"/>
      <c r="K37" s="9">
        <f t="shared" si="2"/>
        <v>0</v>
      </c>
    </row>
    <row r="38" spans="1:11" x14ac:dyDescent="0.25">
      <c r="E38" s="10"/>
      <c r="F38" s="10"/>
      <c r="G38" s="10"/>
      <c r="H38" s="10"/>
      <c r="I38" s="10"/>
      <c r="J38" s="10"/>
      <c r="K38" s="9">
        <f t="shared" si="2"/>
        <v>0</v>
      </c>
    </row>
    <row r="39" spans="1:11" x14ac:dyDescent="0.25">
      <c r="E39" s="10"/>
      <c r="F39" s="10"/>
      <c r="G39" s="10"/>
      <c r="H39" s="10"/>
      <c r="I39" s="10"/>
      <c r="J39" s="10"/>
      <c r="K39" s="9">
        <f t="shared" si="2"/>
        <v>0</v>
      </c>
    </row>
    <row r="40" spans="1:11" x14ac:dyDescent="0.25">
      <c r="E40" s="10"/>
      <c r="F40" s="10"/>
      <c r="G40" s="10"/>
      <c r="H40" s="10"/>
      <c r="I40" s="10"/>
      <c r="J40" s="10"/>
      <c r="K40" s="9">
        <f t="shared" si="2"/>
        <v>0</v>
      </c>
    </row>
    <row r="41" spans="1:11" x14ac:dyDescent="0.25">
      <c r="E41" s="10"/>
      <c r="F41" s="10"/>
      <c r="G41" s="10"/>
      <c r="H41" s="10"/>
      <c r="I41" s="10"/>
      <c r="J41" s="10"/>
      <c r="K41" s="9">
        <f t="shared" si="2"/>
        <v>0</v>
      </c>
    </row>
    <row r="42" spans="1:11" x14ac:dyDescent="0.25">
      <c r="E42" s="10"/>
      <c r="F42" s="10"/>
      <c r="G42" s="10"/>
      <c r="H42" s="10"/>
      <c r="I42" s="10"/>
      <c r="J42" s="10"/>
      <c r="K42" s="9">
        <f t="shared" si="2"/>
        <v>0</v>
      </c>
    </row>
    <row r="43" spans="1:11" x14ac:dyDescent="0.25">
      <c r="E43" s="10"/>
      <c r="F43" s="10"/>
      <c r="G43" s="10"/>
      <c r="H43" s="10"/>
      <c r="I43" s="10"/>
      <c r="J43" s="10"/>
      <c r="K43" s="9">
        <f t="shared" si="2"/>
        <v>0</v>
      </c>
    </row>
    <row r="44" spans="1:11" x14ac:dyDescent="0.25">
      <c r="A44" s="8"/>
      <c r="B44" s="8"/>
      <c r="C44" s="8"/>
      <c r="D44" s="8"/>
      <c r="E44" s="12"/>
      <c r="F44" s="12"/>
      <c r="G44" s="12"/>
      <c r="H44" s="12"/>
      <c r="I44" s="12"/>
      <c r="J44" s="12"/>
      <c r="K44" s="9">
        <f t="shared" si="2"/>
        <v>0</v>
      </c>
    </row>
    <row r="45" spans="1:11" x14ac:dyDescent="0.25">
      <c r="A45" s="8"/>
      <c r="B45" s="8"/>
      <c r="C45" s="8"/>
      <c r="D45" s="8"/>
      <c r="E45" s="12"/>
      <c r="F45" s="12"/>
      <c r="G45" s="12"/>
      <c r="H45" s="12"/>
      <c r="I45" s="12"/>
      <c r="J45" s="12"/>
      <c r="K45" s="9">
        <f t="shared" si="2"/>
        <v>0</v>
      </c>
    </row>
    <row r="46" spans="1:11" x14ac:dyDescent="0.25">
      <c r="E46" s="10"/>
      <c r="F46" s="10"/>
      <c r="G46" s="10"/>
      <c r="H46" s="10"/>
      <c r="I46" s="10"/>
      <c r="J46" s="10"/>
      <c r="K46" s="9">
        <f t="shared" si="2"/>
        <v>0</v>
      </c>
    </row>
    <row r="47" spans="1:11" x14ac:dyDescent="0.25">
      <c r="E47" s="10"/>
      <c r="F47" s="10"/>
      <c r="G47" s="10"/>
      <c r="H47" s="10"/>
      <c r="I47" s="10"/>
      <c r="J47" s="10"/>
      <c r="K47" s="9">
        <f t="shared" si="2"/>
        <v>0</v>
      </c>
    </row>
    <row r="48" spans="1:11" x14ac:dyDescent="0.25">
      <c r="E48" s="10"/>
      <c r="F48" s="10"/>
      <c r="G48" s="10"/>
      <c r="H48" s="10"/>
      <c r="I48" s="10"/>
      <c r="J48" s="10"/>
      <c r="K48" s="9">
        <f t="shared" si="2"/>
        <v>0</v>
      </c>
    </row>
    <row r="49" spans="5:11" x14ac:dyDescent="0.25">
      <c r="E49" s="10"/>
      <c r="F49" s="10"/>
      <c r="G49" s="10"/>
      <c r="H49" s="10"/>
      <c r="I49" s="10"/>
      <c r="J49" s="10"/>
      <c r="K49" s="9">
        <f t="shared" si="2"/>
        <v>0</v>
      </c>
    </row>
    <row r="50" spans="5:11" x14ac:dyDescent="0.25">
      <c r="E50" s="10"/>
      <c r="F50" s="10"/>
      <c r="G50" s="10"/>
      <c r="H50" s="10"/>
      <c r="I50" s="10"/>
      <c r="J50" s="10"/>
      <c r="K50" s="9">
        <f t="shared" si="2"/>
        <v>0</v>
      </c>
    </row>
    <row r="51" spans="5:11" x14ac:dyDescent="0.25">
      <c r="E51" s="10"/>
      <c r="F51" s="10"/>
      <c r="G51" s="10"/>
      <c r="H51" s="10"/>
      <c r="I51" s="10"/>
      <c r="J51" s="10"/>
      <c r="K51" s="9">
        <f t="shared" si="2"/>
        <v>0</v>
      </c>
    </row>
    <row r="52" spans="5:11" x14ac:dyDescent="0.25">
      <c r="E52" s="10"/>
      <c r="F52" s="10"/>
      <c r="G52" s="10"/>
      <c r="H52" s="10"/>
      <c r="I52" s="10"/>
      <c r="J52" s="10"/>
      <c r="K52" s="9">
        <f t="shared" si="2"/>
        <v>0</v>
      </c>
    </row>
    <row r="53" spans="5:11" x14ac:dyDescent="0.25">
      <c r="E53" s="10"/>
      <c r="F53" s="10"/>
      <c r="G53" s="10"/>
      <c r="H53" s="10"/>
      <c r="I53" s="10"/>
      <c r="J53" s="10"/>
      <c r="K53" s="9">
        <f t="shared" si="2"/>
        <v>0</v>
      </c>
    </row>
    <row r="54" spans="5:11" x14ac:dyDescent="0.25">
      <c r="E54" s="10"/>
      <c r="F54" s="10"/>
      <c r="G54" s="10"/>
      <c r="H54" s="10"/>
      <c r="I54" s="10"/>
      <c r="J54" s="10"/>
      <c r="K54" s="9">
        <f t="shared" si="2"/>
        <v>0</v>
      </c>
    </row>
    <row r="55" spans="5:11" x14ac:dyDescent="0.25">
      <c r="E55" s="10"/>
      <c r="F55" s="10"/>
      <c r="G55" s="10"/>
      <c r="H55" s="10"/>
      <c r="I55" s="10"/>
      <c r="J55" s="10"/>
      <c r="K55" s="9">
        <f t="shared" si="2"/>
        <v>0</v>
      </c>
    </row>
    <row r="56" spans="5:11" x14ac:dyDescent="0.25">
      <c r="E56" s="10"/>
      <c r="F56" s="10"/>
      <c r="G56" s="10"/>
      <c r="H56" s="10"/>
      <c r="I56" s="10"/>
      <c r="J56" s="10"/>
      <c r="K56" s="9">
        <f t="shared" si="2"/>
        <v>0</v>
      </c>
    </row>
    <row r="57" spans="5:11" x14ac:dyDescent="0.25">
      <c r="E57" s="10"/>
      <c r="F57" s="10"/>
      <c r="G57" s="10"/>
      <c r="H57" s="10"/>
      <c r="I57" s="10"/>
      <c r="J57" s="10"/>
      <c r="K57" s="9">
        <f t="shared" si="2"/>
        <v>0</v>
      </c>
    </row>
    <row r="58" spans="5:11" x14ac:dyDescent="0.25">
      <c r="E58" s="10"/>
      <c r="F58" s="10"/>
      <c r="G58" s="10"/>
      <c r="H58" s="10"/>
      <c r="I58" s="10"/>
      <c r="J58" s="10"/>
      <c r="K58" s="9">
        <f t="shared" si="2"/>
        <v>0</v>
      </c>
    </row>
    <row r="59" spans="5:11" x14ac:dyDescent="0.25">
      <c r="E59" s="10"/>
      <c r="F59" s="10"/>
      <c r="G59" s="10"/>
      <c r="H59" s="10"/>
      <c r="I59" s="10"/>
      <c r="J59" s="10"/>
      <c r="K59" s="9">
        <f t="shared" si="2"/>
        <v>0</v>
      </c>
    </row>
    <row r="60" spans="5:11" x14ac:dyDescent="0.25">
      <c r="E60" s="10"/>
      <c r="F60" s="10"/>
      <c r="G60" s="10"/>
      <c r="H60" s="10"/>
      <c r="I60" s="10"/>
      <c r="J60" s="10"/>
      <c r="K60" s="9">
        <f t="shared" si="2"/>
        <v>0</v>
      </c>
    </row>
    <row r="61" spans="5:11" x14ac:dyDescent="0.25">
      <c r="E61" s="10"/>
      <c r="F61" s="10"/>
      <c r="G61" s="10"/>
      <c r="H61" s="10"/>
      <c r="I61" s="10"/>
      <c r="J61" s="10"/>
      <c r="K61" s="9">
        <f t="shared" si="2"/>
        <v>0</v>
      </c>
    </row>
    <row r="62" spans="5:11" x14ac:dyDescent="0.25">
      <c r="E62" s="10"/>
      <c r="F62" s="10"/>
      <c r="G62" s="10"/>
      <c r="H62" s="10"/>
      <c r="I62" s="10"/>
      <c r="J62" s="10"/>
      <c r="K62" s="9">
        <f t="shared" si="2"/>
        <v>0</v>
      </c>
    </row>
    <row r="63" spans="5:11" x14ac:dyDescent="0.25">
      <c r="E63" s="10"/>
      <c r="F63" s="10"/>
      <c r="G63" s="10"/>
      <c r="H63" s="10"/>
      <c r="I63" s="10"/>
      <c r="J63" s="10"/>
      <c r="K63" s="9">
        <f t="shared" si="2"/>
        <v>0</v>
      </c>
    </row>
    <row r="64" spans="5:11" x14ac:dyDescent="0.25">
      <c r="E64" s="10"/>
      <c r="F64" s="10"/>
      <c r="G64" s="10"/>
      <c r="H64" s="10"/>
      <c r="I64" s="10"/>
      <c r="J64" s="10"/>
      <c r="K64" s="9">
        <f t="shared" si="2"/>
        <v>0</v>
      </c>
    </row>
    <row r="65" spans="5:11" x14ac:dyDescent="0.25">
      <c r="E65" s="10"/>
      <c r="F65" s="10"/>
      <c r="G65" s="10"/>
      <c r="H65" s="10"/>
      <c r="I65" s="10"/>
      <c r="J65" s="10"/>
      <c r="K65" s="9">
        <f t="shared" si="2"/>
        <v>0</v>
      </c>
    </row>
    <row r="66" spans="5:11" x14ac:dyDescent="0.25">
      <c r="E66" s="10"/>
      <c r="F66" s="10"/>
      <c r="G66" s="10"/>
      <c r="H66" s="10"/>
      <c r="I66" s="10"/>
      <c r="J66" s="10"/>
      <c r="K66" s="9">
        <f t="shared" ref="K66:K97" si="3">IF(MIN(E66:I66)&gt;0,J66-MIN(E66:I66),J66)</f>
        <v>0</v>
      </c>
    </row>
    <row r="67" spans="5:11" x14ac:dyDescent="0.25">
      <c r="E67" s="10"/>
      <c r="F67" s="10"/>
      <c r="G67" s="10"/>
      <c r="H67" s="10"/>
      <c r="I67" s="10"/>
      <c r="J67" s="10"/>
      <c r="K67" s="9">
        <f t="shared" si="3"/>
        <v>0</v>
      </c>
    </row>
    <row r="68" spans="5:11" x14ac:dyDescent="0.25">
      <c r="E68" s="10"/>
      <c r="F68" s="10"/>
      <c r="G68" s="10"/>
      <c r="H68" s="10"/>
      <c r="I68" s="10"/>
      <c r="J68" s="10"/>
      <c r="K68" s="9">
        <f t="shared" si="3"/>
        <v>0</v>
      </c>
    </row>
    <row r="69" spans="5:11" x14ac:dyDescent="0.25">
      <c r="E69" s="10"/>
      <c r="F69" s="10"/>
      <c r="G69" s="10"/>
      <c r="H69" s="10"/>
      <c r="I69" s="10"/>
      <c r="J69" s="10"/>
      <c r="K69" s="9">
        <f t="shared" si="3"/>
        <v>0</v>
      </c>
    </row>
    <row r="70" spans="5:11" x14ac:dyDescent="0.25">
      <c r="E70" s="10"/>
      <c r="F70" s="10"/>
      <c r="G70" s="10"/>
      <c r="H70" s="10"/>
      <c r="I70" s="10"/>
      <c r="J70" s="10"/>
      <c r="K70" s="9">
        <f t="shared" si="3"/>
        <v>0</v>
      </c>
    </row>
    <row r="71" spans="5:11" x14ac:dyDescent="0.25">
      <c r="E71" s="10"/>
      <c r="F71" s="10"/>
      <c r="G71" s="10"/>
      <c r="H71" s="10"/>
      <c r="I71" s="10"/>
      <c r="J71" s="10"/>
      <c r="K71" s="9">
        <f t="shared" si="3"/>
        <v>0</v>
      </c>
    </row>
    <row r="72" spans="5:11" x14ac:dyDescent="0.25">
      <c r="E72" s="10"/>
      <c r="F72" s="10"/>
      <c r="G72" s="10"/>
      <c r="H72" s="10"/>
      <c r="I72" s="10"/>
      <c r="J72" s="10"/>
      <c r="K72" s="9">
        <f t="shared" si="3"/>
        <v>0</v>
      </c>
    </row>
    <row r="73" spans="5:11" x14ac:dyDescent="0.25">
      <c r="E73" s="10"/>
      <c r="F73" s="10"/>
      <c r="G73" s="10"/>
      <c r="H73" s="10"/>
      <c r="I73" s="10"/>
      <c r="J73" s="10"/>
      <c r="K73" s="9">
        <f t="shared" si="3"/>
        <v>0</v>
      </c>
    </row>
    <row r="74" spans="5:11" x14ac:dyDescent="0.25">
      <c r="E74" s="10"/>
      <c r="F74" s="10"/>
      <c r="G74" s="10"/>
      <c r="H74" s="10"/>
      <c r="I74" s="10"/>
      <c r="J74" s="10"/>
      <c r="K74" s="9">
        <f t="shared" si="3"/>
        <v>0</v>
      </c>
    </row>
    <row r="75" spans="5:11" x14ac:dyDescent="0.25">
      <c r="E75" s="10"/>
      <c r="F75" s="10"/>
      <c r="G75" s="10"/>
      <c r="H75" s="10"/>
      <c r="I75" s="10"/>
      <c r="J75" s="10"/>
      <c r="K75" s="9">
        <f t="shared" si="3"/>
        <v>0</v>
      </c>
    </row>
    <row r="76" spans="5:11" x14ac:dyDescent="0.25">
      <c r="E76" s="10"/>
      <c r="F76" s="10"/>
      <c r="G76" s="10"/>
      <c r="H76" s="10"/>
      <c r="I76" s="10"/>
      <c r="J76" s="10"/>
      <c r="K76" s="9">
        <f t="shared" si="3"/>
        <v>0</v>
      </c>
    </row>
    <row r="77" spans="5:11" x14ac:dyDescent="0.25">
      <c r="E77" s="10"/>
      <c r="F77" s="10"/>
      <c r="G77" s="10"/>
      <c r="H77" s="10"/>
      <c r="I77" s="10"/>
      <c r="J77" s="10"/>
      <c r="K77" s="9">
        <f t="shared" si="3"/>
        <v>0</v>
      </c>
    </row>
    <row r="78" spans="5:11" x14ac:dyDescent="0.25">
      <c r="E78" s="10"/>
      <c r="F78" s="10"/>
      <c r="G78" s="10"/>
      <c r="H78" s="10"/>
      <c r="I78" s="10"/>
      <c r="J78" s="10"/>
      <c r="K78" s="9">
        <f t="shared" si="3"/>
        <v>0</v>
      </c>
    </row>
    <row r="79" spans="5:11" x14ac:dyDescent="0.25">
      <c r="E79" s="10"/>
      <c r="F79" s="10"/>
      <c r="G79" s="10"/>
      <c r="H79" s="10"/>
      <c r="I79" s="10"/>
      <c r="J79" s="10"/>
      <c r="K79" s="9">
        <f t="shared" si="3"/>
        <v>0</v>
      </c>
    </row>
    <row r="80" spans="5:11" x14ac:dyDescent="0.25">
      <c r="E80" s="10"/>
      <c r="F80" s="10"/>
      <c r="G80" s="10"/>
      <c r="H80" s="10"/>
      <c r="I80" s="10"/>
      <c r="J80" s="10"/>
      <c r="K80" s="9">
        <f t="shared" si="3"/>
        <v>0</v>
      </c>
    </row>
    <row r="81" spans="5:11" x14ac:dyDescent="0.25">
      <c r="E81" s="10"/>
      <c r="F81" s="10"/>
      <c r="G81" s="10"/>
      <c r="H81" s="10"/>
      <c r="I81" s="10"/>
      <c r="J81" s="10"/>
      <c r="K81" s="9">
        <f t="shared" si="3"/>
        <v>0</v>
      </c>
    </row>
    <row r="82" spans="5:11" x14ac:dyDescent="0.25">
      <c r="E82" s="10"/>
      <c r="F82" s="10"/>
      <c r="G82" s="10"/>
      <c r="H82" s="10"/>
      <c r="I82" s="10"/>
      <c r="J82" s="10"/>
      <c r="K82" s="9">
        <f t="shared" si="3"/>
        <v>0</v>
      </c>
    </row>
    <row r="83" spans="5:11" x14ac:dyDescent="0.25">
      <c r="E83" s="10"/>
      <c r="F83" s="10"/>
      <c r="G83" s="10"/>
      <c r="H83" s="10"/>
      <c r="I83" s="10"/>
      <c r="J83" s="10"/>
      <c r="K83" s="9">
        <f t="shared" si="3"/>
        <v>0</v>
      </c>
    </row>
    <row r="84" spans="5:11" x14ac:dyDescent="0.25">
      <c r="E84" s="10"/>
      <c r="F84" s="10"/>
      <c r="G84" s="10"/>
      <c r="H84" s="10"/>
      <c r="I84" s="10"/>
      <c r="J84" s="10"/>
      <c r="K84" s="9">
        <f t="shared" si="3"/>
        <v>0</v>
      </c>
    </row>
    <row r="85" spans="5:11" x14ac:dyDescent="0.25">
      <c r="E85" s="10"/>
      <c r="F85" s="10"/>
      <c r="G85" s="10"/>
      <c r="H85" s="10"/>
      <c r="I85" s="10"/>
      <c r="J85" s="10"/>
      <c r="K85" s="9">
        <f t="shared" si="3"/>
        <v>0</v>
      </c>
    </row>
    <row r="86" spans="5:11" x14ac:dyDescent="0.25">
      <c r="E86" s="10"/>
      <c r="F86" s="10"/>
      <c r="G86" s="10"/>
      <c r="H86" s="10"/>
      <c r="I86" s="10"/>
      <c r="J86" s="10"/>
      <c r="K86" s="9">
        <f t="shared" si="3"/>
        <v>0</v>
      </c>
    </row>
    <row r="87" spans="5:11" x14ac:dyDescent="0.25">
      <c r="E87" s="10"/>
      <c r="F87" s="10"/>
      <c r="G87" s="10"/>
      <c r="H87" s="10"/>
      <c r="I87" s="10"/>
      <c r="J87" s="10"/>
      <c r="K87" s="9">
        <f t="shared" si="3"/>
        <v>0</v>
      </c>
    </row>
    <row r="88" spans="5:11" x14ac:dyDescent="0.25">
      <c r="E88" s="10"/>
      <c r="F88" s="10"/>
      <c r="G88" s="10"/>
      <c r="H88" s="10"/>
      <c r="I88" s="10"/>
      <c r="J88" s="10"/>
      <c r="K88" s="9">
        <f t="shared" si="3"/>
        <v>0</v>
      </c>
    </row>
    <row r="89" spans="5:11" x14ac:dyDescent="0.25">
      <c r="E89" s="10"/>
      <c r="F89" s="10"/>
      <c r="G89" s="10"/>
      <c r="H89" s="10"/>
      <c r="I89" s="10"/>
      <c r="J89" s="10"/>
      <c r="K89" s="9">
        <f t="shared" si="3"/>
        <v>0</v>
      </c>
    </row>
    <row r="90" spans="5:11" x14ac:dyDescent="0.25">
      <c r="E90" s="10"/>
      <c r="F90" s="10"/>
      <c r="G90" s="10"/>
      <c r="H90" s="10"/>
      <c r="I90" s="10"/>
      <c r="J90" s="10"/>
      <c r="K90" s="9">
        <f t="shared" si="3"/>
        <v>0</v>
      </c>
    </row>
    <row r="91" spans="5:11" x14ac:dyDescent="0.25">
      <c r="E91" s="10"/>
      <c r="F91" s="10"/>
      <c r="G91" s="10"/>
      <c r="H91" s="10"/>
      <c r="I91" s="10"/>
      <c r="J91" s="10"/>
      <c r="K91" s="9">
        <f t="shared" si="3"/>
        <v>0</v>
      </c>
    </row>
    <row r="92" spans="5:11" x14ac:dyDescent="0.25">
      <c r="E92" s="10"/>
      <c r="F92" s="10"/>
      <c r="G92" s="10"/>
      <c r="H92" s="10"/>
      <c r="I92" s="10"/>
      <c r="J92" s="10"/>
      <c r="K92" s="9">
        <f t="shared" si="3"/>
        <v>0</v>
      </c>
    </row>
    <row r="93" spans="5:11" x14ac:dyDescent="0.25">
      <c r="E93" s="10"/>
      <c r="F93" s="10"/>
      <c r="G93" s="10"/>
      <c r="H93" s="10"/>
      <c r="I93" s="10"/>
      <c r="J93" s="10"/>
      <c r="K93" s="9">
        <f t="shared" si="3"/>
        <v>0</v>
      </c>
    </row>
    <row r="94" spans="5:11" x14ac:dyDescent="0.25">
      <c r="E94" s="10"/>
      <c r="F94" s="10"/>
      <c r="G94" s="10"/>
      <c r="H94" s="10"/>
      <c r="I94" s="10"/>
      <c r="J94" s="10"/>
      <c r="K94" s="9">
        <f t="shared" si="3"/>
        <v>0</v>
      </c>
    </row>
    <row r="95" spans="5:11" x14ac:dyDescent="0.25">
      <c r="E95" s="10"/>
      <c r="F95" s="10"/>
      <c r="G95" s="10"/>
      <c r="H95" s="10"/>
      <c r="I95" s="10"/>
      <c r="J95" s="10"/>
      <c r="K95" s="9">
        <f t="shared" si="3"/>
        <v>0</v>
      </c>
    </row>
    <row r="96" spans="5:11" x14ac:dyDescent="0.25">
      <c r="E96" s="10"/>
      <c r="F96" s="10"/>
      <c r="G96" s="10"/>
      <c r="H96" s="10"/>
      <c r="I96" s="10"/>
      <c r="J96" s="10"/>
      <c r="K96" s="9">
        <f t="shared" si="3"/>
        <v>0</v>
      </c>
    </row>
    <row r="97" spans="5:11" x14ac:dyDescent="0.25">
      <c r="E97" s="10"/>
      <c r="F97" s="10"/>
      <c r="G97" s="10"/>
      <c r="H97" s="10"/>
      <c r="I97" s="10"/>
      <c r="J97" s="10"/>
      <c r="K97" s="9">
        <f t="shared" si="3"/>
        <v>0</v>
      </c>
    </row>
    <row r="98" spans="5:11" x14ac:dyDescent="0.25">
      <c r="E98" s="10"/>
      <c r="F98" s="10"/>
      <c r="G98" s="10"/>
      <c r="H98" s="10"/>
      <c r="I98" s="10"/>
      <c r="J98" s="10"/>
      <c r="K98" s="9">
        <f t="shared" ref="K98:K129" si="4">IF(MIN(E98:I98)&gt;0,J98-MIN(E98:I98),J98)</f>
        <v>0</v>
      </c>
    </row>
    <row r="99" spans="5:11" x14ac:dyDescent="0.25">
      <c r="E99" s="10"/>
      <c r="F99" s="10"/>
      <c r="G99" s="10"/>
      <c r="H99" s="10"/>
      <c r="I99" s="10"/>
      <c r="J99" s="10"/>
      <c r="K99" s="9">
        <f t="shared" si="4"/>
        <v>0</v>
      </c>
    </row>
    <row r="100" spans="5:11" x14ac:dyDescent="0.25">
      <c r="E100" s="10"/>
      <c r="F100" s="10"/>
      <c r="G100" s="10"/>
      <c r="H100" s="10"/>
      <c r="I100" s="10"/>
      <c r="J100" s="10"/>
      <c r="K100" s="9">
        <f t="shared" si="4"/>
        <v>0</v>
      </c>
    </row>
    <row r="101" spans="5:11" x14ac:dyDescent="0.25">
      <c r="E101" s="10"/>
      <c r="F101" s="10"/>
      <c r="G101" s="10"/>
      <c r="H101" s="10"/>
      <c r="I101" s="10"/>
      <c r="J101" s="10"/>
      <c r="K101" s="9">
        <f t="shared" si="4"/>
        <v>0</v>
      </c>
    </row>
    <row r="102" spans="5:11" x14ac:dyDescent="0.25">
      <c r="E102" s="10"/>
      <c r="F102" s="10"/>
      <c r="G102" s="10"/>
      <c r="H102" s="10"/>
      <c r="I102" s="10"/>
      <c r="J102" s="10"/>
      <c r="K102" s="9">
        <f t="shared" si="4"/>
        <v>0</v>
      </c>
    </row>
    <row r="103" spans="5:11" x14ac:dyDescent="0.25">
      <c r="E103" s="10"/>
      <c r="F103" s="10"/>
      <c r="G103" s="10"/>
      <c r="H103" s="10"/>
      <c r="I103" s="10"/>
      <c r="J103" s="10"/>
      <c r="K103" s="9">
        <f t="shared" si="4"/>
        <v>0</v>
      </c>
    </row>
    <row r="104" spans="5:11" x14ac:dyDescent="0.25">
      <c r="E104" s="10"/>
      <c r="F104" s="10"/>
      <c r="G104" s="10"/>
      <c r="H104" s="10"/>
      <c r="I104" s="10"/>
      <c r="J104" s="10"/>
      <c r="K104" s="9">
        <f t="shared" si="4"/>
        <v>0</v>
      </c>
    </row>
    <row r="105" spans="5:11" x14ac:dyDescent="0.25">
      <c r="E105" s="10"/>
      <c r="F105" s="10"/>
      <c r="G105" s="10"/>
      <c r="H105" s="10"/>
      <c r="I105" s="10"/>
      <c r="J105" s="10"/>
      <c r="K105" s="9">
        <f t="shared" si="4"/>
        <v>0</v>
      </c>
    </row>
    <row r="106" spans="5:11" x14ac:dyDescent="0.25">
      <c r="E106" s="10"/>
      <c r="F106" s="10"/>
      <c r="G106" s="10"/>
      <c r="H106" s="10"/>
      <c r="I106" s="10"/>
      <c r="J106" s="10"/>
      <c r="K106" s="9">
        <f t="shared" si="4"/>
        <v>0</v>
      </c>
    </row>
    <row r="107" spans="5:11" x14ac:dyDescent="0.25">
      <c r="E107" s="10"/>
      <c r="F107" s="10"/>
      <c r="G107" s="10"/>
      <c r="H107" s="10"/>
      <c r="I107" s="10"/>
      <c r="J107" s="10"/>
      <c r="K107" s="9">
        <f t="shared" si="4"/>
        <v>0</v>
      </c>
    </row>
    <row r="108" spans="5:11" x14ac:dyDescent="0.25">
      <c r="E108" s="10"/>
      <c r="F108" s="10"/>
      <c r="G108" s="10"/>
      <c r="H108" s="10"/>
      <c r="I108" s="10"/>
      <c r="J108" s="10"/>
      <c r="K108" s="9">
        <f t="shared" si="4"/>
        <v>0</v>
      </c>
    </row>
    <row r="109" spans="5:11" x14ac:dyDescent="0.25">
      <c r="E109" s="10"/>
      <c r="F109" s="10"/>
      <c r="G109" s="10"/>
      <c r="H109" s="10"/>
      <c r="I109" s="10"/>
      <c r="J109" s="10"/>
      <c r="K109" s="9">
        <f t="shared" si="4"/>
        <v>0</v>
      </c>
    </row>
    <row r="110" spans="5:11" x14ac:dyDescent="0.25">
      <c r="E110" s="10"/>
      <c r="F110" s="10"/>
      <c r="G110" s="10"/>
      <c r="H110" s="10"/>
      <c r="I110" s="10"/>
      <c r="J110" s="10"/>
      <c r="K110" s="9">
        <f t="shared" si="4"/>
        <v>0</v>
      </c>
    </row>
    <row r="111" spans="5:11" x14ac:dyDescent="0.25">
      <c r="E111" s="10"/>
      <c r="F111" s="10"/>
      <c r="G111" s="10"/>
      <c r="H111" s="10"/>
      <c r="I111" s="10"/>
      <c r="J111" s="10"/>
      <c r="K111" s="9">
        <f t="shared" si="4"/>
        <v>0</v>
      </c>
    </row>
    <row r="112" spans="5:11" x14ac:dyDescent="0.25">
      <c r="E112" s="10"/>
      <c r="F112" s="10"/>
      <c r="G112" s="10"/>
      <c r="H112" s="10"/>
      <c r="I112" s="10"/>
      <c r="J112" s="10"/>
      <c r="K112" s="9">
        <f t="shared" si="4"/>
        <v>0</v>
      </c>
    </row>
    <row r="113" spans="5:11" x14ac:dyDescent="0.25">
      <c r="E113" s="10"/>
      <c r="F113" s="10"/>
      <c r="G113" s="10"/>
      <c r="H113" s="10"/>
      <c r="I113" s="10"/>
      <c r="J113" s="10"/>
      <c r="K113" s="9">
        <f t="shared" si="4"/>
        <v>0</v>
      </c>
    </row>
    <row r="114" spans="5:11" x14ac:dyDescent="0.25">
      <c r="E114" s="10"/>
      <c r="F114" s="10"/>
      <c r="G114" s="10"/>
      <c r="H114" s="10"/>
      <c r="I114" s="10"/>
      <c r="J114" s="10"/>
      <c r="K114" s="9">
        <f t="shared" si="4"/>
        <v>0</v>
      </c>
    </row>
    <row r="115" spans="5:11" x14ac:dyDescent="0.25">
      <c r="E115" s="10"/>
      <c r="F115" s="10"/>
      <c r="G115" s="10"/>
      <c r="H115" s="10"/>
      <c r="I115" s="10"/>
      <c r="J115" s="10"/>
      <c r="K115" s="9">
        <f t="shared" si="4"/>
        <v>0</v>
      </c>
    </row>
    <row r="116" spans="5:11" x14ac:dyDescent="0.25">
      <c r="E116" s="10"/>
      <c r="F116" s="10"/>
      <c r="G116" s="10"/>
      <c r="H116" s="10"/>
      <c r="I116" s="10"/>
      <c r="J116" s="10"/>
      <c r="K116" s="9">
        <f t="shared" si="4"/>
        <v>0</v>
      </c>
    </row>
    <row r="117" spans="5:11" x14ac:dyDescent="0.25">
      <c r="E117" s="10"/>
      <c r="F117" s="10"/>
      <c r="G117" s="10"/>
      <c r="H117" s="10"/>
      <c r="I117" s="10"/>
      <c r="J117" s="10"/>
      <c r="K117" s="9">
        <f t="shared" si="4"/>
        <v>0</v>
      </c>
    </row>
    <row r="118" spans="5:11" x14ac:dyDescent="0.25">
      <c r="E118" s="10"/>
      <c r="F118" s="10"/>
      <c r="G118" s="10"/>
      <c r="H118" s="10"/>
      <c r="I118" s="10"/>
      <c r="J118" s="10"/>
      <c r="K118" s="9">
        <f t="shared" si="4"/>
        <v>0</v>
      </c>
    </row>
  </sheetData>
  <sortState ref="A2:K118">
    <sortCondition descending="1" ref="K2:K11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selection activeCell="K1" sqref="K1"/>
    </sheetView>
  </sheetViews>
  <sheetFormatPr defaultRowHeight="15" x14ac:dyDescent="0.25"/>
  <cols>
    <col min="2" max="2" width="22" bestFit="1" customWidth="1"/>
    <col min="3" max="3" width="11.140625" customWidth="1"/>
    <col min="4" max="4" width="9.42578125" customWidth="1"/>
    <col min="5" max="9" width="10.28515625" style="2" bestFit="1" customWidth="1"/>
    <col min="10" max="10" width="11.85546875" style="2" bestFit="1" customWidth="1"/>
    <col min="11" max="11" width="14" customWidth="1"/>
  </cols>
  <sheetData>
    <row r="1" spans="1:11" ht="39" x14ac:dyDescent="0.25">
      <c r="A1" s="3" t="s">
        <v>14</v>
      </c>
      <c r="B1" s="3" t="s">
        <v>0</v>
      </c>
      <c r="C1" s="4" t="s">
        <v>16</v>
      </c>
      <c r="D1" s="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11" t="s">
        <v>17</v>
      </c>
      <c r="K1" s="7" t="s">
        <v>15</v>
      </c>
    </row>
    <row r="2" spans="1:11" s="13" customFormat="1" x14ac:dyDescent="0.25">
      <c r="A2" s="13">
        <v>1</v>
      </c>
      <c r="B2" s="13" t="s">
        <v>178</v>
      </c>
      <c r="C2" s="13">
        <v>1983</v>
      </c>
      <c r="D2" s="13" t="s">
        <v>7</v>
      </c>
      <c r="E2" s="14">
        <v>128.02000427246099</v>
      </c>
      <c r="F2" s="14">
        <v>142.05999755859401</v>
      </c>
      <c r="G2" s="14">
        <v>150.63000488281301</v>
      </c>
      <c r="H2" s="14">
        <v>0</v>
      </c>
      <c r="I2" s="14">
        <v>150.63000488281301</v>
      </c>
      <c r="J2" s="14">
        <v>571.34002685546898</v>
      </c>
      <c r="K2" s="15">
        <f t="shared" ref="K2:K33" si="0">IF(MIN(E2:I2)&gt;0,J2-MIN(E2:I2),J2)</f>
        <v>571.34002685546898</v>
      </c>
    </row>
    <row r="3" spans="1:11" s="13" customFormat="1" x14ac:dyDescent="0.25">
      <c r="A3" s="13">
        <f>A2+1</f>
        <v>2</v>
      </c>
      <c r="B3" s="13" t="s">
        <v>170</v>
      </c>
      <c r="C3" s="13">
        <v>1966</v>
      </c>
      <c r="D3" s="13" t="s">
        <v>171</v>
      </c>
      <c r="E3" s="14">
        <v>132.36000061035199</v>
      </c>
      <c r="F3" s="14">
        <v>0</v>
      </c>
      <c r="G3" s="14">
        <v>132.36000061035199</v>
      </c>
      <c r="H3" s="14">
        <v>132.36000061035199</v>
      </c>
      <c r="I3" s="14">
        <v>132.36000061035199</v>
      </c>
      <c r="J3" s="14">
        <v>529.44000244140602</v>
      </c>
      <c r="K3" s="15">
        <f t="shared" si="0"/>
        <v>529.44000244140602</v>
      </c>
    </row>
    <row r="4" spans="1:11" s="13" customFormat="1" x14ac:dyDescent="0.25">
      <c r="A4" s="13">
        <f t="shared" ref="A4:A31" si="1">A3+1</f>
        <v>3</v>
      </c>
      <c r="B4" s="13" t="s">
        <v>163</v>
      </c>
      <c r="C4" s="13">
        <v>1989</v>
      </c>
      <c r="D4" s="13" t="s">
        <v>7</v>
      </c>
      <c r="E4" s="14">
        <v>111.279998779297</v>
      </c>
      <c r="F4" s="14">
        <v>113.66000366210901</v>
      </c>
      <c r="G4" s="14">
        <v>108.830001831055</v>
      </c>
      <c r="H4" s="14">
        <v>130.080001831055</v>
      </c>
      <c r="I4" s="14">
        <v>107.860000610352</v>
      </c>
      <c r="J4" s="14">
        <v>571.71002197265602</v>
      </c>
      <c r="K4" s="15">
        <f t="shared" si="0"/>
        <v>463.85002136230401</v>
      </c>
    </row>
    <row r="5" spans="1:11" x14ac:dyDescent="0.25">
      <c r="A5">
        <f t="shared" si="1"/>
        <v>4</v>
      </c>
      <c r="B5" t="s">
        <v>77</v>
      </c>
      <c r="C5">
        <v>2007</v>
      </c>
      <c r="D5" t="s">
        <v>9</v>
      </c>
      <c r="E5" s="10">
        <v>102.830001831055</v>
      </c>
      <c r="F5" s="10">
        <v>114.209999084473</v>
      </c>
      <c r="G5" s="10">
        <v>114.209999084473</v>
      </c>
      <c r="H5" s="10">
        <v>114.209999084473</v>
      </c>
      <c r="I5" s="10">
        <v>114.209999084473</v>
      </c>
      <c r="J5" s="10">
        <v>559.66998291015602</v>
      </c>
      <c r="K5" s="9">
        <f t="shared" si="0"/>
        <v>456.83998107910099</v>
      </c>
    </row>
    <row r="6" spans="1:11" x14ac:dyDescent="0.25">
      <c r="A6">
        <f t="shared" si="1"/>
        <v>5</v>
      </c>
      <c r="B6" t="s">
        <v>172</v>
      </c>
      <c r="C6">
        <v>1976</v>
      </c>
      <c r="D6" t="s">
        <v>168</v>
      </c>
      <c r="E6" s="10">
        <v>0</v>
      </c>
      <c r="F6" s="10">
        <v>133.77000427246099</v>
      </c>
      <c r="G6" s="10">
        <v>133.77000427246099</v>
      </c>
      <c r="H6" s="10">
        <v>0</v>
      </c>
      <c r="I6" s="10">
        <v>133.77000427246099</v>
      </c>
      <c r="J6" s="10">
        <v>401.30999755859398</v>
      </c>
      <c r="K6" s="9">
        <f t="shared" si="0"/>
        <v>401.30999755859398</v>
      </c>
    </row>
    <row r="7" spans="1:11" x14ac:dyDescent="0.25">
      <c r="A7">
        <f t="shared" si="1"/>
        <v>6</v>
      </c>
      <c r="B7" t="s">
        <v>70</v>
      </c>
      <c r="C7">
        <v>2002</v>
      </c>
      <c r="D7" t="s">
        <v>9</v>
      </c>
      <c r="E7" s="10">
        <v>0</v>
      </c>
      <c r="F7" s="10">
        <v>115.370002746582</v>
      </c>
      <c r="G7" s="10">
        <v>115.370002746582</v>
      </c>
      <c r="H7" s="10">
        <v>0</v>
      </c>
      <c r="I7" s="10">
        <v>110.51999664306599</v>
      </c>
      <c r="J7" s="10">
        <v>341.260009765625</v>
      </c>
      <c r="K7" s="9">
        <f t="shared" si="0"/>
        <v>341.260009765625</v>
      </c>
    </row>
    <row r="8" spans="1:11" x14ac:dyDescent="0.25">
      <c r="A8">
        <f t="shared" si="1"/>
        <v>7</v>
      </c>
      <c r="B8" t="s">
        <v>208</v>
      </c>
      <c r="C8">
        <v>2001</v>
      </c>
      <c r="D8" t="s">
        <v>9</v>
      </c>
      <c r="E8" s="10">
        <v>0</v>
      </c>
      <c r="F8" s="10">
        <v>0</v>
      </c>
      <c r="G8" s="10">
        <v>108.01000213623</v>
      </c>
      <c r="H8" s="10">
        <v>114.66000366210901</v>
      </c>
      <c r="I8" s="10">
        <v>114.66000366210901</v>
      </c>
      <c r="J8" s="10">
        <v>337.32998657226602</v>
      </c>
      <c r="K8" s="9">
        <f t="shared" si="0"/>
        <v>337.32998657226602</v>
      </c>
    </row>
    <row r="9" spans="1:11" x14ac:dyDescent="0.25">
      <c r="A9">
        <f t="shared" si="1"/>
        <v>8</v>
      </c>
      <c r="B9" t="s">
        <v>167</v>
      </c>
      <c r="C9">
        <v>2004</v>
      </c>
      <c r="D9" t="s">
        <v>168</v>
      </c>
      <c r="E9" s="10">
        <v>0</v>
      </c>
      <c r="F9" s="10">
        <v>127.55999755859401</v>
      </c>
      <c r="G9" s="10">
        <v>101.330001831055</v>
      </c>
      <c r="H9" s="10">
        <v>0</v>
      </c>
      <c r="I9" s="10">
        <v>104.779998779297</v>
      </c>
      <c r="J9" s="10">
        <v>333.67001342773398</v>
      </c>
      <c r="K9" s="9">
        <f t="shared" si="0"/>
        <v>333.67001342773398</v>
      </c>
    </row>
    <row r="10" spans="1:11" x14ac:dyDescent="0.25">
      <c r="A10">
        <f t="shared" si="1"/>
        <v>9</v>
      </c>
      <c r="B10" t="s">
        <v>164</v>
      </c>
      <c r="C10">
        <v>1984</v>
      </c>
      <c r="D10" t="s">
        <v>165</v>
      </c>
      <c r="E10" s="10">
        <v>130.32000732421901</v>
      </c>
      <c r="F10" s="10">
        <v>150.36999511718801</v>
      </c>
      <c r="G10" s="10">
        <v>0</v>
      </c>
      <c r="H10" s="10">
        <v>0</v>
      </c>
      <c r="I10" s="10">
        <v>0</v>
      </c>
      <c r="J10" s="10">
        <v>280.69000244140602</v>
      </c>
      <c r="K10" s="9">
        <f t="shared" si="0"/>
        <v>280.69000244140602</v>
      </c>
    </row>
    <row r="11" spans="1:11" x14ac:dyDescent="0.25">
      <c r="A11">
        <f t="shared" si="1"/>
        <v>10</v>
      </c>
      <c r="B11" t="s">
        <v>175</v>
      </c>
      <c r="C11">
        <v>1972</v>
      </c>
      <c r="D11" t="s">
        <v>7</v>
      </c>
      <c r="E11" s="10">
        <v>157.71000671386699</v>
      </c>
      <c r="F11" s="10">
        <v>113.300003051758</v>
      </c>
      <c r="G11" s="10">
        <v>0</v>
      </c>
      <c r="H11" s="10">
        <v>0</v>
      </c>
      <c r="I11" s="10">
        <v>0</v>
      </c>
      <c r="J11" s="10">
        <v>271.010009765625</v>
      </c>
      <c r="K11" s="9">
        <f t="shared" si="0"/>
        <v>271.010009765625</v>
      </c>
    </row>
    <row r="12" spans="1:11" x14ac:dyDescent="0.25">
      <c r="A12">
        <f t="shared" si="1"/>
        <v>11</v>
      </c>
      <c r="B12" t="s">
        <v>173</v>
      </c>
      <c r="C12">
        <v>1983</v>
      </c>
      <c r="D12" t="s">
        <v>174</v>
      </c>
      <c r="E12" s="10">
        <v>150.63000488281301</v>
      </c>
      <c r="F12" s="10">
        <v>114.26999664306599</v>
      </c>
      <c r="G12" s="10">
        <v>0</v>
      </c>
      <c r="H12" s="10">
        <v>0</v>
      </c>
      <c r="I12" s="10">
        <v>0</v>
      </c>
      <c r="J12" s="10">
        <v>264.89999389648398</v>
      </c>
      <c r="K12" s="9">
        <f t="shared" si="0"/>
        <v>264.89999389648398</v>
      </c>
    </row>
    <row r="13" spans="1:11" x14ac:dyDescent="0.25">
      <c r="A13">
        <f t="shared" si="1"/>
        <v>12</v>
      </c>
      <c r="B13" t="s">
        <v>186</v>
      </c>
      <c r="C13">
        <v>1986</v>
      </c>
      <c r="D13" t="s">
        <v>155</v>
      </c>
      <c r="E13" s="10">
        <v>0</v>
      </c>
      <c r="F13" s="10">
        <v>125.41000366210901</v>
      </c>
      <c r="G13" s="10">
        <v>122.66000366210901</v>
      </c>
      <c r="H13" s="10">
        <v>0</v>
      </c>
      <c r="I13" s="10">
        <v>0</v>
      </c>
      <c r="J13" s="10">
        <v>248.07000732421901</v>
      </c>
      <c r="K13" s="9">
        <f t="shared" si="0"/>
        <v>248.07000732421901</v>
      </c>
    </row>
    <row r="14" spans="1:11" x14ac:dyDescent="0.25">
      <c r="A14">
        <f t="shared" si="1"/>
        <v>13</v>
      </c>
      <c r="B14" t="s">
        <v>179</v>
      </c>
      <c r="C14">
        <v>1982</v>
      </c>
      <c r="D14" t="s">
        <v>128</v>
      </c>
      <c r="E14" s="10">
        <v>115.300003051758</v>
      </c>
      <c r="F14" s="10">
        <v>0</v>
      </c>
      <c r="G14" s="10">
        <v>0</v>
      </c>
      <c r="H14" s="10">
        <v>0</v>
      </c>
      <c r="I14" s="10">
        <v>115.48999786377</v>
      </c>
      <c r="J14" s="10">
        <v>230.78999328613301</v>
      </c>
      <c r="K14" s="9">
        <f t="shared" si="0"/>
        <v>230.78999328613301</v>
      </c>
    </row>
    <row r="15" spans="1:11" x14ac:dyDescent="0.25">
      <c r="A15">
        <f t="shared" si="1"/>
        <v>14</v>
      </c>
      <c r="B15" t="s">
        <v>177</v>
      </c>
      <c r="C15">
        <v>1964</v>
      </c>
      <c r="D15" t="s">
        <v>165</v>
      </c>
      <c r="E15" s="10">
        <v>101.84999847412099</v>
      </c>
      <c r="F15" s="10">
        <v>93.730003356933594</v>
      </c>
      <c r="G15" s="10">
        <v>0</v>
      </c>
      <c r="H15" s="10">
        <v>0</v>
      </c>
      <c r="I15" s="10">
        <v>0</v>
      </c>
      <c r="J15" s="10">
        <v>195.580001831055</v>
      </c>
      <c r="K15" s="9">
        <f t="shared" si="0"/>
        <v>195.580001831055</v>
      </c>
    </row>
    <row r="16" spans="1:11" x14ac:dyDescent="0.25">
      <c r="A16">
        <f t="shared" si="1"/>
        <v>15</v>
      </c>
      <c r="B16" t="s">
        <v>219</v>
      </c>
      <c r="C16">
        <v>2000</v>
      </c>
      <c r="D16" t="s">
        <v>168</v>
      </c>
      <c r="E16" s="10">
        <v>0</v>
      </c>
      <c r="F16" s="10">
        <v>0</v>
      </c>
      <c r="G16" s="10">
        <v>104.18000030517599</v>
      </c>
      <c r="H16" s="10">
        <v>0</v>
      </c>
      <c r="I16" s="10">
        <v>81.010002136230497</v>
      </c>
      <c r="J16" s="10">
        <v>185.19000244140599</v>
      </c>
      <c r="K16" s="9">
        <f t="shared" si="0"/>
        <v>185.19000244140599</v>
      </c>
    </row>
    <row r="17" spans="1:11" x14ac:dyDescent="0.25">
      <c r="A17">
        <f t="shared" si="1"/>
        <v>16</v>
      </c>
      <c r="B17" t="s">
        <v>169</v>
      </c>
      <c r="C17">
        <v>2008</v>
      </c>
      <c r="D17" t="s">
        <v>8</v>
      </c>
      <c r="E17" s="10">
        <v>0</v>
      </c>
      <c r="F17" s="10">
        <v>64.980003356933594</v>
      </c>
      <c r="G17" s="10">
        <v>57.759998321533203</v>
      </c>
      <c r="H17" s="10">
        <v>0</v>
      </c>
      <c r="I17" s="10">
        <v>58.279998779296903</v>
      </c>
      <c r="J17" s="10">
        <v>181.02000427246099</v>
      </c>
      <c r="K17" s="9">
        <f t="shared" si="0"/>
        <v>181.02000427246099</v>
      </c>
    </row>
    <row r="18" spans="1:11" x14ac:dyDescent="0.25">
      <c r="A18">
        <f t="shared" si="1"/>
        <v>17</v>
      </c>
      <c r="B18" s="8" t="s">
        <v>176</v>
      </c>
      <c r="C18" s="8">
        <v>2006</v>
      </c>
      <c r="D18" s="8" t="s">
        <v>136</v>
      </c>
      <c r="E18" s="12">
        <v>118.69000244140599</v>
      </c>
      <c r="F18" s="12">
        <v>0</v>
      </c>
      <c r="G18" s="12">
        <v>0</v>
      </c>
      <c r="H18" s="12">
        <v>0</v>
      </c>
      <c r="I18" s="12">
        <v>0</v>
      </c>
      <c r="J18" s="12">
        <v>118.69000244140599</v>
      </c>
      <c r="K18" s="9">
        <f t="shared" si="0"/>
        <v>118.69000244140599</v>
      </c>
    </row>
    <row r="19" spans="1:11" x14ac:dyDescent="0.25">
      <c r="A19">
        <f t="shared" si="1"/>
        <v>18</v>
      </c>
      <c r="B19" t="s">
        <v>162</v>
      </c>
      <c r="C19">
        <v>1966</v>
      </c>
      <c r="D19" t="s">
        <v>7</v>
      </c>
      <c r="E19" s="10">
        <v>114.699996948242</v>
      </c>
      <c r="F19" s="10">
        <v>0</v>
      </c>
      <c r="G19" s="10">
        <v>0</v>
      </c>
      <c r="H19" s="10">
        <v>0</v>
      </c>
      <c r="I19" s="10">
        <v>0</v>
      </c>
      <c r="J19" s="10">
        <v>114.699996948242</v>
      </c>
      <c r="K19" s="9">
        <f t="shared" si="0"/>
        <v>114.699996948242</v>
      </c>
    </row>
    <row r="20" spans="1:11" x14ac:dyDescent="0.25">
      <c r="A20">
        <f t="shared" si="1"/>
        <v>19</v>
      </c>
      <c r="B20" t="s">
        <v>166</v>
      </c>
      <c r="C20">
        <v>1983</v>
      </c>
      <c r="D20" t="s">
        <v>7</v>
      </c>
      <c r="E20" s="10">
        <v>113.300003051758</v>
      </c>
      <c r="F20" s="10">
        <v>0</v>
      </c>
      <c r="G20" s="10">
        <v>0</v>
      </c>
      <c r="H20" s="10">
        <v>0</v>
      </c>
      <c r="I20" s="10">
        <v>0</v>
      </c>
      <c r="J20" s="10">
        <v>113.300003051758</v>
      </c>
      <c r="K20" s="9">
        <f t="shared" si="0"/>
        <v>113.300003051758</v>
      </c>
    </row>
    <row r="21" spans="1:11" x14ac:dyDescent="0.25">
      <c r="A21">
        <f t="shared" si="1"/>
        <v>20</v>
      </c>
      <c r="B21" t="s">
        <v>78</v>
      </c>
      <c r="C21">
        <v>2005</v>
      </c>
      <c r="D21" t="s">
        <v>9</v>
      </c>
      <c r="E21" s="10">
        <v>112.43000030517599</v>
      </c>
      <c r="F21" s="10">
        <v>0</v>
      </c>
      <c r="G21" s="10">
        <v>0</v>
      </c>
      <c r="H21" s="10">
        <v>0</v>
      </c>
      <c r="I21" s="10">
        <v>0</v>
      </c>
      <c r="J21" s="10">
        <v>112.43000030517599</v>
      </c>
      <c r="K21" s="9">
        <f t="shared" si="0"/>
        <v>112.43000030517599</v>
      </c>
    </row>
    <row r="22" spans="1:11" x14ac:dyDescent="0.25">
      <c r="A22">
        <f t="shared" si="1"/>
        <v>21</v>
      </c>
      <c r="B22" t="s">
        <v>180</v>
      </c>
      <c r="C22">
        <v>1978</v>
      </c>
      <c r="D22" t="s">
        <v>7</v>
      </c>
      <c r="E22" s="10">
        <v>111.720001220703</v>
      </c>
      <c r="F22" s="10">
        <v>0</v>
      </c>
      <c r="G22" s="10">
        <v>0</v>
      </c>
      <c r="H22" s="10">
        <v>0</v>
      </c>
      <c r="I22" s="10">
        <v>0</v>
      </c>
      <c r="J22" s="10">
        <v>111.720001220703</v>
      </c>
      <c r="K22" s="9">
        <f t="shared" si="0"/>
        <v>111.720001220703</v>
      </c>
    </row>
    <row r="23" spans="1:11" x14ac:dyDescent="0.25">
      <c r="A23">
        <f t="shared" si="1"/>
        <v>22</v>
      </c>
      <c r="B23" t="s">
        <v>182</v>
      </c>
      <c r="C23">
        <v>2000</v>
      </c>
      <c r="D23" t="s">
        <v>9</v>
      </c>
      <c r="E23" s="10">
        <v>107.360000610352</v>
      </c>
      <c r="F23" s="10">
        <v>0</v>
      </c>
      <c r="G23" s="10">
        <v>0</v>
      </c>
      <c r="H23" s="10">
        <v>0</v>
      </c>
      <c r="I23" s="10">
        <v>0</v>
      </c>
      <c r="J23" s="10">
        <v>107.360000610352</v>
      </c>
      <c r="K23" s="9">
        <f t="shared" si="0"/>
        <v>107.360000610352</v>
      </c>
    </row>
    <row r="24" spans="1:11" x14ac:dyDescent="0.25">
      <c r="A24">
        <f t="shared" si="1"/>
        <v>23</v>
      </c>
      <c r="B24" t="s">
        <v>181</v>
      </c>
      <c r="C24">
        <v>1994</v>
      </c>
      <c r="D24" t="s">
        <v>7</v>
      </c>
      <c r="E24" s="10">
        <v>106.59999847412099</v>
      </c>
      <c r="F24" s="10">
        <v>0</v>
      </c>
      <c r="G24" s="10">
        <v>0</v>
      </c>
      <c r="H24" s="10">
        <v>0</v>
      </c>
      <c r="I24" s="10">
        <v>0</v>
      </c>
      <c r="J24" s="10">
        <v>106.59999847412099</v>
      </c>
      <c r="K24" s="9">
        <f t="shared" si="0"/>
        <v>106.59999847412099</v>
      </c>
    </row>
    <row r="25" spans="1:11" x14ac:dyDescent="0.25">
      <c r="A25">
        <f t="shared" si="1"/>
        <v>24</v>
      </c>
      <c r="B25" t="s">
        <v>183</v>
      </c>
      <c r="C25">
        <v>1984</v>
      </c>
      <c r="D25" t="s">
        <v>184</v>
      </c>
      <c r="E25" s="10">
        <v>100.279998779297</v>
      </c>
      <c r="F25" s="10">
        <v>0</v>
      </c>
      <c r="G25" s="10">
        <v>0</v>
      </c>
      <c r="H25" s="10">
        <v>0</v>
      </c>
      <c r="I25" s="10">
        <v>0</v>
      </c>
      <c r="J25" s="10">
        <v>100.279998779297</v>
      </c>
      <c r="K25" s="9">
        <f t="shared" si="0"/>
        <v>100.279998779297</v>
      </c>
    </row>
    <row r="26" spans="1:11" x14ac:dyDescent="0.25">
      <c r="A26">
        <f t="shared" si="1"/>
        <v>25</v>
      </c>
      <c r="B26" t="s">
        <v>185</v>
      </c>
      <c r="C26">
        <v>1983</v>
      </c>
      <c r="D26" t="s">
        <v>151</v>
      </c>
      <c r="E26" s="10">
        <v>94.169998168945298</v>
      </c>
      <c r="F26" s="10">
        <v>0</v>
      </c>
      <c r="G26" s="10">
        <v>0</v>
      </c>
      <c r="H26" s="10">
        <v>0</v>
      </c>
      <c r="I26" s="10">
        <v>0</v>
      </c>
      <c r="J26" s="10">
        <v>94.169998168945298</v>
      </c>
      <c r="K26" s="9">
        <f t="shared" si="0"/>
        <v>94.169998168945298</v>
      </c>
    </row>
    <row r="27" spans="1:11" x14ac:dyDescent="0.25">
      <c r="A27">
        <f t="shared" si="1"/>
        <v>26</v>
      </c>
      <c r="B27" t="s">
        <v>84</v>
      </c>
      <c r="C27">
        <v>2000</v>
      </c>
      <c r="D27" t="s">
        <v>9</v>
      </c>
      <c r="E27" s="10">
        <v>0</v>
      </c>
      <c r="F27" s="10">
        <v>93.550003051757798</v>
      </c>
      <c r="G27" s="10">
        <v>0</v>
      </c>
      <c r="H27" s="10">
        <v>0</v>
      </c>
      <c r="I27" s="10">
        <v>0</v>
      </c>
      <c r="J27" s="10">
        <v>93.550003051757798</v>
      </c>
      <c r="K27" s="9">
        <f t="shared" si="0"/>
        <v>93.550003051757798</v>
      </c>
    </row>
    <row r="28" spans="1:11" x14ac:dyDescent="0.25">
      <c r="A28">
        <f t="shared" si="1"/>
        <v>27</v>
      </c>
      <c r="B28" t="s">
        <v>205</v>
      </c>
      <c r="C28">
        <v>2006</v>
      </c>
      <c r="D28" t="s">
        <v>7</v>
      </c>
      <c r="E28" s="10">
        <v>0</v>
      </c>
      <c r="F28" s="10">
        <v>0</v>
      </c>
      <c r="G28" s="10">
        <v>91.849998474121094</v>
      </c>
      <c r="H28" s="10">
        <v>0</v>
      </c>
      <c r="I28" s="10">
        <v>0</v>
      </c>
      <c r="J28" s="10">
        <v>91.849998474121094</v>
      </c>
      <c r="K28" s="9">
        <f t="shared" si="0"/>
        <v>91.849998474121094</v>
      </c>
    </row>
    <row r="29" spans="1:11" x14ac:dyDescent="0.25">
      <c r="A29">
        <f t="shared" si="1"/>
        <v>28</v>
      </c>
      <c r="B29" t="s">
        <v>85</v>
      </c>
      <c r="C29">
        <v>2000</v>
      </c>
      <c r="D29" t="s">
        <v>9</v>
      </c>
      <c r="E29" s="10">
        <v>0</v>
      </c>
      <c r="F29" s="10">
        <v>85.949996948242202</v>
      </c>
      <c r="G29" s="10">
        <v>0</v>
      </c>
      <c r="H29" s="10">
        <v>0</v>
      </c>
      <c r="I29" s="10">
        <v>0</v>
      </c>
      <c r="J29" s="10">
        <v>85.949996948242202</v>
      </c>
      <c r="K29" s="9">
        <f t="shared" si="0"/>
        <v>85.949996948242202</v>
      </c>
    </row>
    <row r="30" spans="1:11" x14ac:dyDescent="0.25">
      <c r="A30">
        <f t="shared" si="1"/>
        <v>29</v>
      </c>
      <c r="B30" t="s">
        <v>220</v>
      </c>
      <c r="C30">
        <v>2000</v>
      </c>
      <c r="D30" t="s">
        <v>7</v>
      </c>
      <c r="E30" s="10">
        <v>0</v>
      </c>
      <c r="F30" s="10">
        <v>0</v>
      </c>
      <c r="G30" s="10">
        <v>74.319999694824205</v>
      </c>
      <c r="H30" s="10">
        <v>0</v>
      </c>
      <c r="I30" s="10">
        <v>0</v>
      </c>
      <c r="J30" s="10">
        <v>74.319999694824205</v>
      </c>
      <c r="K30" s="9">
        <f t="shared" si="0"/>
        <v>74.319999694824205</v>
      </c>
    </row>
    <row r="31" spans="1:11" x14ac:dyDescent="0.25">
      <c r="A31">
        <f t="shared" si="1"/>
        <v>30</v>
      </c>
      <c r="B31" t="s">
        <v>221</v>
      </c>
      <c r="C31">
        <v>1976</v>
      </c>
      <c r="D31" t="s">
        <v>7</v>
      </c>
      <c r="E31" s="10">
        <v>0</v>
      </c>
      <c r="F31" s="10">
        <v>0</v>
      </c>
      <c r="G31" s="10">
        <v>54.930000305175803</v>
      </c>
      <c r="H31" s="10">
        <v>0</v>
      </c>
      <c r="I31" s="10">
        <v>0</v>
      </c>
      <c r="J31" s="10">
        <v>54.930000305175803</v>
      </c>
      <c r="K31" s="9">
        <f t="shared" si="0"/>
        <v>54.930000305175803</v>
      </c>
    </row>
    <row r="32" spans="1:11" x14ac:dyDescent="0.25">
      <c r="E32" s="10"/>
      <c r="F32" s="10"/>
      <c r="G32" s="10"/>
      <c r="H32" s="10"/>
      <c r="I32" s="10"/>
      <c r="J32" s="10"/>
      <c r="K32" s="9">
        <f t="shared" si="0"/>
        <v>0</v>
      </c>
    </row>
    <row r="33" spans="1:11" x14ac:dyDescent="0.25">
      <c r="E33" s="10"/>
      <c r="F33" s="10"/>
      <c r="G33" s="10"/>
      <c r="H33" s="10"/>
      <c r="I33" s="10"/>
      <c r="J33" s="10"/>
      <c r="K33" s="9">
        <f t="shared" si="0"/>
        <v>0</v>
      </c>
    </row>
    <row r="34" spans="1:11" x14ac:dyDescent="0.25">
      <c r="E34" s="10"/>
      <c r="F34" s="10"/>
      <c r="G34" s="10"/>
      <c r="H34" s="10"/>
      <c r="I34" s="10"/>
      <c r="J34" s="10"/>
      <c r="K34" s="9">
        <f t="shared" ref="K34:K65" si="2">IF(MIN(E34:I34)&gt;0,J34-MIN(E34:I34),J34)</f>
        <v>0</v>
      </c>
    </row>
    <row r="35" spans="1:11" x14ac:dyDescent="0.25">
      <c r="E35" s="10"/>
      <c r="F35" s="10"/>
      <c r="G35" s="10"/>
      <c r="H35" s="10"/>
      <c r="I35" s="10"/>
      <c r="J35" s="10"/>
      <c r="K35" s="9">
        <f t="shared" si="2"/>
        <v>0</v>
      </c>
    </row>
    <row r="36" spans="1:11" x14ac:dyDescent="0.25">
      <c r="E36" s="10"/>
      <c r="F36" s="10"/>
      <c r="G36" s="10"/>
      <c r="H36" s="10"/>
      <c r="I36" s="10"/>
      <c r="J36" s="10"/>
      <c r="K36" s="9">
        <f t="shared" si="2"/>
        <v>0</v>
      </c>
    </row>
    <row r="37" spans="1:11" x14ac:dyDescent="0.25">
      <c r="E37" s="10"/>
      <c r="F37" s="10"/>
      <c r="G37" s="10"/>
      <c r="H37" s="10"/>
      <c r="I37" s="10"/>
      <c r="J37" s="10"/>
      <c r="K37" s="9">
        <f t="shared" si="2"/>
        <v>0</v>
      </c>
    </row>
    <row r="38" spans="1:11" x14ac:dyDescent="0.25">
      <c r="E38" s="10"/>
      <c r="F38" s="10"/>
      <c r="G38" s="10"/>
      <c r="H38" s="10"/>
      <c r="I38" s="10"/>
      <c r="J38" s="10"/>
      <c r="K38" s="9">
        <f t="shared" si="2"/>
        <v>0</v>
      </c>
    </row>
    <row r="39" spans="1:11" x14ac:dyDescent="0.25">
      <c r="E39" s="10"/>
      <c r="F39" s="10"/>
      <c r="G39" s="10"/>
      <c r="H39" s="10"/>
      <c r="I39" s="10"/>
      <c r="J39" s="10"/>
      <c r="K39" s="9">
        <f t="shared" si="2"/>
        <v>0</v>
      </c>
    </row>
    <row r="40" spans="1:11" x14ac:dyDescent="0.25">
      <c r="E40" s="10"/>
      <c r="F40" s="10"/>
      <c r="G40" s="10"/>
      <c r="H40" s="10"/>
      <c r="I40" s="10"/>
      <c r="J40" s="10"/>
      <c r="K40" s="9">
        <f t="shared" si="2"/>
        <v>0</v>
      </c>
    </row>
    <row r="41" spans="1:11" x14ac:dyDescent="0.25">
      <c r="E41" s="10"/>
      <c r="F41" s="10"/>
      <c r="G41" s="10"/>
      <c r="H41" s="10"/>
      <c r="I41" s="10"/>
      <c r="J41" s="10"/>
      <c r="K41" s="9">
        <f t="shared" si="2"/>
        <v>0</v>
      </c>
    </row>
    <row r="42" spans="1:11" x14ac:dyDescent="0.25">
      <c r="E42" s="10"/>
      <c r="F42" s="10"/>
      <c r="G42" s="10"/>
      <c r="H42" s="10"/>
      <c r="I42" s="10"/>
      <c r="J42" s="10"/>
      <c r="K42" s="9">
        <f t="shared" si="2"/>
        <v>0</v>
      </c>
    </row>
    <row r="43" spans="1:11" x14ac:dyDescent="0.25">
      <c r="E43" s="10"/>
      <c r="F43" s="10"/>
      <c r="G43" s="10"/>
      <c r="H43" s="10"/>
      <c r="I43" s="10"/>
      <c r="J43" s="10"/>
      <c r="K43" s="9">
        <f t="shared" si="2"/>
        <v>0</v>
      </c>
    </row>
    <row r="44" spans="1:11" x14ac:dyDescent="0.25">
      <c r="A44" s="8"/>
      <c r="B44" s="8"/>
      <c r="C44" s="8"/>
      <c r="D44" s="8"/>
      <c r="E44" s="12"/>
      <c r="F44" s="12"/>
      <c r="G44" s="12"/>
      <c r="H44" s="12"/>
      <c r="I44" s="12"/>
      <c r="J44" s="12"/>
      <c r="K44" s="9">
        <f t="shared" si="2"/>
        <v>0</v>
      </c>
    </row>
    <row r="45" spans="1:11" x14ac:dyDescent="0.25">
      <c r="A45" s="8"/>
      <c r="B45" s="8"/>
      <c r="C45" s="8"/>
      <c r="D45" s="8"/>
      <c r="E45" s="12"/>
      <c r="F45" s="12"/>
      <c r="G45" s="12"/>
      <c r="H45" s="12"/>
      <c r="I45" s="12"/>
      <c r="J45" s="12"/>
      <c r="K45" s="9">
        <f t="shared" si="2"/>
        <v>0</v>
      </c>
    </row>
    <row r="46" spans="1:11" x14ac:dyDescent="0.25">
      <c r="E46" s="10"/>
      <c r="F46" s="10"/>
      <c r="G46" s="10"/>
      <c r="H46" s="10"/>
      <c r="I46" s="10"/>
      <c r="J46" s="10"/>
      <c r="K46" s="9">
        <f t="shared" si="2"/>
        <v>0</v>
      </c>
    </row>
    <row r="47" spans="1:11" x14ac:dyDescent="0.25">
      <c r="E47" s="10"/>
      <c r="F47" s="10"/>
      <c r="G47" s="10"/>
      <c r="H47" s="10"/>
      <c r="I47" s="10"/>
      <c r="J47" s="10"/>
      <c r="K47" s="9">
        <f t="shared" si="2"/>
        <v>0</v>
      </c>
    </row>
    <row r="48" spans="1:11" x14ac:dyDescent="0.25">
      <c r="E48" s="10"/>
      <c r="F48" s="10"/>
      <c r="G48" s="10"/>
      <c r="H48" s="10"/>
      <c r="I48" s="10"/>
      <c r="J48" s="10"/>
      <c r="K48" s="9">
        <f t="shared" si="2"/>
        <v>0</v>
      </c>
    </row>
    <row r="49" spans="5:11" x14ac:dyDescent="0.25">
      <c r="E49" s="10"/>
      <c r="F49" s="10"/>
      <c r="G49" s="10"/>
      <c r="H49" s="10"/>
      <c r="I49" s="10"/>
      <c r="J49" s="10"/>
      <c r="K49" s="9">
        <f t="shared" si="2"/>
        <v>0</v>
      </c>
    </row>
    <row r="50" spans="5:11" x14ac:dyDescent="0.25">
      <c r="E50" s="10"/>
      <c r="F50" s="10"/>
      <c r="G50" s="10"/>
      <c r="H50" s="10"/>
      <c r="I50" s="10"/>
      <c r="J50" s="10"/>
      <c r="K50" s="9">
        <f t="shared" si="2"/>
        <v>0</v>
      </c>
    </row>
    <row r="51" spans="5:11" x14ac:dyDescent="0.25">
      <c r="E51" s="10"/>
      <c r="F51" s="10"/>
      <c r="G51" s="10"/>
      <c r="H51" s="10"/>
      <c r="I51" s="10"/>
      <c r="J51" s="10"/>
      <c r="K51" s="9">
        <f t="shared" si="2"/>
        <v>0</v>
      </c>
    </row>
    <row r="52" spans="5:11" x14ac:dyDescent="0.25">
      <c r="E52" s="10"/>
      <c r="F52" s="10"/>
      <c r="G52" s="10"/>
      <c r="H52" s="10"/>
      <c r="I52" s="10"/>
      <c r="J52" s="10"/>
      <c r="K52" s="9">
        <f t="shared" si="2"/>
        <v>0</v>
      </c>
    </row>
    <row r="53" spans="5:11" x14ac:dyDescent="0.25">
      <c r="E53" s="10"/>
      <c r="F53" s="10"/>
      <c r="G53" s="10"/>
      <c r="H53" s="10"/>
      <c r="I53" s="10"/>
      <c r="J53" s="10"/>
      <c r="K53" s="9">
        <f t="shared" si="2"/>
        <v>0</v>
      </c>
    </row>
    <row r="54" spans="5:11" x14ac:dyDescent="0.25">
      <c r="E54" s="10"/>
      <c r="F54" s="10"/>
      <c r="G54" s="10"/>
      <c r="H54" s="10"/>
      <c r="I54" s="10"/>
      <c r="J54" s="10"/>
      <c r="K54" s="9">
        <f t="shared" si="2"/>
        <v>0</v>
      </c>
    </row>
    <row r="55" spans="5:11" x14ac:dyDescent="0.25">
      <c r="E55" s="10"/>
      <c r="F55" s="10"/>
      <c r="G55" s="10"/>
      <c r="H55" s="10"/>
      <c r="I55" s="10"/>
      <c r="J55" s="10"/>
      <c r="K55" s="9">
        <f t="shared" si="2"/>
        <v>0</v>
      </c>
    </row>
    <row r="56" spans="5:11" x14ac:dyDescent="0.25">
      <c r="E56" s="10"/>
      <c r="F56" s="10"/>
      <c r="G56" s="10"/>
      <c r="H56" s="10"/>
      <c r="I56" s="10"/>
      <c r="J56" s="10"/>
      <c r="K56" s="9">
        <f t="shared" si="2"/>
        <v>0</v>
      </c>
    </row>
    <row r="57" spans="5:11" x14ac:dyDescent="0.25">
      <c r="E57" s="10"/>
      <c r="F57" s="10"/>
      <c r="G57" s="10"/>
      <c r="H57" s="10"/>
      <c r="I57" s="10"/>
      <c r="J57" s="10"/>
      <c r="K57" s="9">
        <f t="shared" si="2"/>
        <v>0</v>
      </c>
    </row>
    <row r="58" spans="5:11" x14ac:dyDescent="0.25">
      <c r="E58" s="10"/>
      <c r="F58" s="10"/>
      <c r="G58" s="10"/>
      <c r="H58" s="10"/>
      <c r="I58" s="10"/>
      <c r="J58" s="10"/>
      <c r="K58" s="9">
        <f t="shared" si="2"/>
        <v>0</v>
      </c>
    </row>
    <row r="59" spans="5:11" x14ac:dyDescent="0.25">
      <c r="E59" s="10"/>
      <c r="F59" s="10"/>
      <c r="G59" s="10"/>
      <c r="H59" s="10"/>
      <c r="I59" s="10"/>
      <c r="J59" s="10"/>
      <c r="K59" s="9">
        <f t="shared" si="2"/>
        <v>0</v>
      </c>
    </row>
    <row r="60" spans="5:11" x14ac:dyDescent="0.25">
      <c r="E60" s="10"/>
      <c r="F60" s="10"/>
      <c r="G60" s="10"/>
      <c r="H60" s="10"/>
      <c r="I60" s="10"/>
      <c r="J60" s="10"/>
      <c r="K60" s="9">
        <f t="shared" si="2"/>
        <v>0</v>
      </c>
    </row>
    <row r="61" spans="5:11" x14ac:dyDescent="0.25">
      <c r="E61" s="10"/>
      <c r="F61" s="10"/>
      <c r="G61" s="10"/>
      <c r="H61" s="10"/>
      <c r="I61" s="10"/>
      <c r="J61" s="10"/>
      <c r="K61" s="9">
        <f t="shared" si="2"/>
        <v>0</v>
      </c>
    </row>
    <row r="62" spans="5:11" x14ac:dyDescent="0.25">
      <c r="E62" s="10"/>
      <c r="F62" s="10"/>
      <c r="G62" s="10"/>
      <c r="H62" s="10"/>
      <c r="I62" s="10"/>
      <c r="J62" s="10"/>
      <c r="K62" s="9">
        <f t="shared" si="2"/>
        <v>0</v>
      </c>
    </row>
    <row r="63" spans="5:11" x14ac:dyDescent="0.25">
      <c r="E63" s="10"/>
      <c r="F63" s="10"/>
      <c r="G63" s="10"/>
      <c r="H63" s="10"/>
      <c r="I63" s="10"/>
      <c r="J63" s="10"/>
      <c r="K63" s="9">
        <f t="shared" si="2"/>
        <v>0</v>
      </c>
    </row>
    <row r="64" spans="5:11" x14ac:dyDescent="0.25">
      <c r="E64" s="10"/>
      <c r="F64" s="10"/>
      <c r="G64" s="10"/>
      <c r="H64" s="10"/>
      <c r="I64" s="10"/>
      <c r="J64" s="10"/>
      <c r="K64" s="9">
        <f t="shared" si="2"/>
        <v>0</v>
      </c>
    </row>
    <row r="65" spans="5:11" x14ac:dyDescent="0.25">
      <c r="E65" s="10"/>
      <c r="F65" s="10"/>
      <c r="G65" s="10"/>
      <c r="H65" s="10"/>
      <c r="I65" s="10"/>
      <c r="J65" s="10"/>
      <c r="K65" s="9">
        <f t="shared" si="2"/>
        <v>0</v>
      </c>
    </row>
    <row r="66" spans="5:11" x14ac:dyDescent="0.25">
      <c r="E66" s="10"/>
      <c r="F66" s="10"/>
      <c r="G66" s="10"/>
      <c r="H66" s="10"/>
      <c r="I66" s="10"/>
      <c r="J66" s="10"/>
      <c r="K66" s="9">
        <f t="shared" ref="K66:K97" si="3">IF(MIN(E66:I66)&gt;0,J66-MIN(E66:I66),J66)</f>
        <v>0</v>
      </c>
    </row>
    <row r="67" spans="5:11" x14ac:dyDescent="0.25">
      <c r="E67" s="10"/>
      <c r="F67" s="10"/>
      <c r="G67" s="10"/>
      <c r="H67" s="10"/>
      <c r="I67" s="10"/>
      <c r="J67" s="10"/>
      <c r="K67" s="9">
        <f t="shared" si="3"/>
        <v>0</v>
      </c>
    </row>
    <row r="68" spans="5:11" x14ac:dyDescent="0.25">
      <c r="E68" s="10"/>
      <c r="F68" s="10"/>
      <c r="G68" s="10"/>
      <c r="H68" s="10"/>
      <c r="I68" s="10"/>
      <c r="J68" s="10"/>
      <c r="K68" s="9">
        <f t="shared" si="3"/>
        <v>0</v>
      </c>
    </row>
    <row r="69" spans="5:11" x14ac:dyDescent="0.25">
      <c r="E69" s="10"/>
      <c r="F69" s="10"/>
      <c r="G69" s="10"/>
      <c r="H69" s="10"/>
      <c r="I69" s="10"/>
      <c r="J69" s="10"/>
      <c r="K69" s="9">
        <f t="shared" si="3"/>
        <v>0</v>
      </c>
    </row>
    <row r="70" spans="5:11" x14ac:dyDescent="0.25">
      <c r="E70" s="10"/>
      <c r="F70" s="10"/>
      <c r="G70" s="10"/>
      <c r="H70" s="10"/>
      <c r="I70" s="10"/>
      <c r="J70" s="10"/>
      <c r="K70" s="9">
        <f t="shared" si="3"/>
        <v>0</v>
      </c>
    </row>
    <row r="71" spans="5:11" x14ac:dyDescent="0.25">
      <c r="E71" s="10"/>
      <c r="F71" s="10"/>
      <c r="G71" s="10"/>
      <c r="H71" s="10"/>
      <c r="I71" s="10"/>
      <c r="J71" s="10"/>
      <c r="K71" s="9">
        <f t="shared" si="3"/>
        <v>0</v>
      </c>
    </row>
    <row r="72" spans="5:11" x14ac:dyDescent="0.25">
      <c r="E72" s="10"/>
      <c r="F72" s="10"/>
      <c r="G72" s="10"/>
      <c r="H72" s="10"/>
      <c r="I72" s="10"/>
      <c r="J72" s="10"/>
      <c r="K72" s="9">
        <f t="shared" si="3"/>
        <v>0</v>
      </c>
    </row>
    <row r="73" spans="5:11" x14ac:dyDescent="0.25">
      <c r="E73" s="10"/>
      <c r="F73" s="10"/>
      <c r="G73" s="10"/>
      <c r="H73" s="10"/>
      <c r="I73" s="10"/>
      <c r="J73" s="10"/>
      <c r="K73" s="9">
        <f t="shared" si="3"/>
        <v>0</v>
      </c>
    </row>
    <row r="74" spans="5:11" x14ac:dyDescent="0.25">
      <c r="E74" s="10"/>
      <c r="F74" s="10"/>
      <c r="G74" s="10"/>
      <c r="H74" s="10"/>
      <c r="I74" s="10"/>
      <c r="J74" s="10"/>
      <c r="K74" s="9">
        <f t="shared" si="3"/>
        <v>0</v>
      </c>
    </row>
    <row r="75" spans="5:11" x14ac:dyDescent="0.25">
      <c r="E75" s="10"/>
      <c r="F75" s="10"/>
      <c r="G75" s="10"/>
      <c r="H75" s="10"/>
      <c r="I75" s="10"/>
      <c r="J75" s="10"/>
      <c r="K75" s="9">
        <f t="shared" si="3"/>
        <v>0</v>
      </c>
    </row>
    <row r="76" spans="5:11" x14ac:dyDescent="0.25">
      <c r="E76" s="10"/>
      <c r="F76" s="10"/>
      <c r="G76" s="10"/>
      <c r="H76" s="10"/>
      <c r="I76" s="10"/>
      <c r="J76" s="10"/>
      <c r="K76" s="9">
        <f t="shared" si="3"/>
        <v>0</v>
      </c>
    </row>
    <row r="77" spans="5:11" x14ac:dyDescent="0.25">
      <c r="E77" s="10"/>
      <c r="F77" s="10"/>
      <c r="G77" s="10"/>
      <c r="H77" s="10"/>
      <c r="I77" s="10"/>
      <c r="J77" s="10"/>
      <c r="K77" s="9">
        <f t="shared" si="3"/>
        <v>0</v>
      </c>
    </row>
    <row r="78" spans="5:11" x14ac:dyDescent="0.25">
      <c r="E78" s="10"/>
      <c r="F78" s="10"/>
      <c r="G78" s="10"/>
      <c r="H78" s="10"/>
      <c r="I78" s="10"/>
      <c r="J78" s="10"/>
      <c r="K78" s="9">
        <f t="shared" si="3"/>
        <v>0</v>
      </c>
    </row>
    <row r="79" spans="5:11" x14ac:dyDescent="0.25">
      <c r="E79" s="10"/>
      <c r="F79" s="10"/>
      <c r="G79" s="10"/>
      <c r="H79" s="10"/>
      <c r="I79" s="10"/>
      <c r="J79" s="10"/>
      <c r="K79" s="9">
        <f t="shared" si="3"/>
        <v>0</v>
      </c>
    </row>
    <row r="80" spans="5:11" x14ac:dyDescent="0.25">
      <c r="E80" s="10"/>
      <c r="F80" s="10"/>
      <c r="G80" s="10"/>
      <c r="H80" s="10"/>
      <c r="I80" s="10"/>
      <c r="J80" s="10"/>
      <c r="K80" s="9">
        <f t="shared" si="3"/>
        <v>0</v>
      </c>
    </row>
    <row r="81" spans="5:11" x14ac:dyDescent="0.25">
      <c r="E81" s="10"/>
      <c r="F81" s="10"/>
      <c r="G81" s="10"/>
      <c r="H81" s="10"/>
      <c r="I81" s="10"/>
      <c r="J81" s="10"/>
      <c r="K81" s="9">
        <f t="shared" si="3"/>
        <v>0</v>
      </c>
    </row>
    <row r="82" spans="5:11" x14ac:dyDescent="0.25">
      <c r="E82" s="10"/>
      <c r="F82" s="10"/>
      <c r="G82" s="10"/>
      <c r="H82" s="10"/>
      <c r="I82" s="10"/>
      <c r="J82" s="10"/>
      <c r="K82" s="9">
        <f t="shared" si="3"/>
        <v>0</v>
      </c>
    </row>
    <row r="83" spans="5:11" x14ac:dyDescent="0.25">
      <c r="E83" s="10"/>
      <c r="F83" s="10"/>
      <c r="G83" s="10"/>
      <c r="H83" s="10"/>
      <c r="I83" s="10"/>
      <c r="J83" s="10"/>
      <c r="K83" s="9">
        <f t="shared" si="3"/>
        <v>0</v>
      </c>
    </row>
    <row r="84" spans="5:11" x14ac:dyDescent="0.25">
      <c r="E84" s="10"/>
      <c r="F84" s="10"/>
      <c r="G84" s="10"/>
      <c r="H84" s="10"/>
      <c r="I84" s="10"/>
      <c r="J84" s="10"/>
      <c r="K84" s="9">
        <f t="shared" si="3"/>
        <v>0</v>
      </c>
    </row>
    <row r="85" spans="5:11" x14ac:dyDescent="0.25">
      <c r="E85" s="10"/>
      <c r="F85" s="10"/>
      <c r="G85" s="10"/>
      <c r="H85" s="10"/>
      <c r="I85" s="10"/>
      <c r="J85" s="10"/>
      <c r="K85" s="9">
        <f t="shared" si="3"/>
        <v>0</v>
      </c>
    </row>
    <row r="86" spans="5:11" x14ac:dyDescent="0.25">
      <c r="E86" s="10"/>
      <c r="F86" s="10"/>
      <c r="G86" s="10"/>
      <c r="H86" s="10"/>
      <c r="I86" s="10"/>
      <c r="J86" s="10"/>
      <c r="K86" s="9">
        <f t="shared" si="3"/>
        <v>0</v>
      </c>
    </row>
    <row r="87" spans="5:11" x14ac:dyDescent="0.25">
      <c r="E87" s="10"/>
      <c r="F87" s="10"/>
      <c r="G87" s="10"/>
      <c r="H87" s="10"/>
      <c r="I87" s="10"/>
      <c r="J87" s="10"/>
      <c r="K87" s="9">
        <f t="shared" si="3"/>
        <v>0</v>
      </c>
    </row>
    <row r="88" spans="5:11" x14ac:dyDescent="0.25">
      <c r="E88" s="10"/>
      <c r="F88" s="10"/>
      <c r="G88" s="10"/>
      <c r="H88" s="10"/>
      <c r="I88" s="10"/>
      <c r="J88" s="10"/>
      <c r="K88" s="9">
        <f t="shared" si="3"/>
        <v>0</v>
      </c>
    </row>
    <row r="89" spans="5:11" x14ac:dyDescent="0.25">
      <c r="E89" s="10"/>
      <c r="F89" s="10"/>
      <c r="G89" s="10"/>
      <c r="H89" s="10"/>
      <c r="I89" s="10"/>
      <c r="J89" s="10"/>
      <c r="K89" s="9">
        <f t="shared" si="3"/>
        <v>0</v>
      </c>
    </row>
    <row r="90" spans="5:11" x14ac:dyDescent="0.25">
      <c r="E90" s="10"/>
      <c r="F90" s="10"/>
      <c r="G90" s="10"/>
      <c r="H90" s="10"/>
      <c r="I90" s="10"/>
      <c r="J90" s="10"/>
      <c r="K90" s="9">
        <f t="shared" si="3"/>
        <v>0</v>
      </c>
    </row>
    <row r="91" spans="5:11" x14ac:dyDescent="0.25">
      <c r="E91" s="10"/>
      <c r="F91" s="10"/>
      <c r="G91" s="10"/>
      <c r="H91" s="10"/>
      <c r="I91" s="10"/>
      <c r="J91" s="10"/>
      <c r="K91" s="9">
        <f t="shared" si="3"/>
        <v>0</v>
      </c>
    </row>
    <row r="92" spans="5:11" x14ac:dyDescent="0.25">
      <c r="E92" s="10"/>
      <c r="F92" s="10"/>
      <c r="G92" s="10"/>
      <c r="H92" s="10"/>
      <c r="I92" s="10"/>
      <c r="J92" s="10"/>
      <c r="K92" s="9">
        <f t="shared" si="3"/>
        <v>0</v>
      </c>
    </row>
    <row r="93" spans="5:11" x14ac:dyDescent="0.25">
      <c r="E93" s="10"/>
      <c r="F93" s="10"/>
      <c r="G93" s="10"/>
      <c r="H93" s="10"/>
      <c r="I93" s="10"/>
      <c r="J93" s="10"/>
      <c r="K93" s="9">
        <f t="shared" si="3"/>
        <v>0</v>
      </c>
    </row>
    <row r="94" spans="5:11" x14ac:dyDescent="0.25">
      <c r="E94" s="10"/>
      <c r="F94" s="10"/>
      <c r="G94" s="10"/>
      <c r="H94" s="10"/>
      <c r="I94" s="10"/>
      <c r="J94" s="10"/>
      <c r="K94" s="9">
        <f t="shared" si="3"/>
        <v>0</v>
      </c>
    </row>
    <row r="95" spans="5:11" x14ac:dyDescent="0.25">
      <c r="E95" s="10"/>
      <c r="F95" s="10"/>
      <c r="G95" s="10"/>
      <c r="H95" s="10"/>
      <c r="I95" s="10"/>
      <c r="J95" s="10"/>
      <c r="K95" s="9">
        <f t="shared" si="3"/>
        <v>0</v>
      </c>
    </row>
    <row r="96" spans="5:11" x14ac:dyDescent="0.25">
      <c r="E96" s="10"/>
      <c r="F96" s="10"/>
      <c r="G96" s="10"/>
      <c r="H96" s="10"/>
      <c r="I96" s="10"/>
      <c r="J96" s="10"/>
      <c r="K96" s="9">
        <f t="shared" si="3"/>
        <v>0</v>
      </c>
    </row>
    <row r="97" spans="5:11" x14ac:dyDescent="0.25">
      <c r="E97" s="10"/>
      <c r="F97" s="10"/>
      <c r="G97" s="10"/>
      <c r="H97" s="10"/>
      <c r="I97" s="10"/>
      <c r="J97" s="10"/>
      <c r="K97" s="9">
        <f t="shared" si="3"/>
        <v>0</v>
      </c>
    </row>
    <row r="98" spans="5:11" x14ac:dyDescent="0.25">
      <c r="E98" s="10"/>
      <c r="F98" s="10"/>
      <c r="G98" s="10"/>
      <c r="H98" s="10"/>
      <c r="I98" s="10"/>
      <c r="J98" s="10"/>
      <c r="K98" s="9">
        <f t="shared" ref="K98:K129" si="4">IF(MIN(E98:I98)&gt;0,J98-MIN(E98:I98),J98)</f>
        <v>0</v>
      </c>
    </row>
    <row r="99" spans="5:11" x14ac:dyDescent="0.25">
      <c r="E99" s="10"/>
      <c r="F99" s="10"/>
      <c r="G99" s="10"/>
      <c r="H99" s="10"/>
      <c r="I99" s="10"/>
      <c r="J99" s="10"/>
      <c r="K99" s="9">
        <f t="shared" si="4"/>
        <v>0</v>
      </c>
    </row>
    <row r="100" spans="5:11" x14ac:dyDescent="0.25">
      <c r="E100" s="10"/>
      <c r="F100" s="10"/>
      <c r="G100" s="10"/>
      <c r="H100" s="10"/>
      <c r="I100" s="10"/>
      <c r="J100" s="10"/>
      <c r="K100" s="9">
        <f t="shared" si="4"/>
        <v>0</v>
      </c>
    </row>
    <row r="101" spans="5:11" x14ac:dyDescent="0.25">
      <c r="E101" s="10"/>
      <c r="F101" s="10"/>
      <c r="G101" s="10"/>
      <c r="H101" s="10"/>
      <c r="I101" s="10"/>
      <c r="J101" s="10"/>
      <c r="K101" s="9">
        <f t="shared" si="4"/>
        <v>0</v>
      </c>
    </row>
    <row r="102" spans="5:11" x14ac:dyDescent="0.25">
      <c r="E102" s="10"/>
      <c r="F102" s="10"/>
      <c r="G102" s="10"/>
      <c r="H102" s="10"/>
      <c r="I102" s="10"/>
      <c r="J102" s="10"/>
      <c r="K102" s="9">
        <f t="shared" si="4"/>
        <v>0</v>
      </c>
    </row>
    <row r="103" spans="5:11" x14ac:dyDescent="0.25">
      <c r="E103" s="10"/>
      <c r="F103" s="10"/>
      <c r="G103" s="10"/>
      <c r="H103" s="10"/>
      <c r="I103" s="10"/>
      <c r="J103" s="10"/>
      <c r="K103" s="9">
        <f t="shared" si="4"/>
        <v>0</v>
      </c>
    </row>
    <row r="104" spans="5:11" x14ac:dyDescent="0.25">
      <c r="E104" s="10"/>
      <c r="F104" s="10"/>
      <c r="G104" s="10"/>
      <c r="H104" s="10"/>
      <c r="I104" s="10"/>
      <c r="J104" s="10"/>
      <c r="K104" s="9">
        <f t="shared" si="4"/>
        <v>0</v>
      </c>
    </row>
    <row r="105" spans="5:11" x14ac:dyDescent="0.25">
      <c r="E105" s="10"/>
      <c r="F105" s="10"/>
      <c r="G105" s="10"/>
      <c r="H105" s="10"/>
      <c r="I105" s="10"/>
      <c r="J105" s="10"/>
      <c r="K105" s="9">
        <f t="shared" si="4"/>
        <v>0</v>
      </c>
    </row>
    <row r="106" spans="5:11" x14ac:dyDescent="0.25">
      <c r="E106" s="10"/>
      <c r="F106" s="10"/>
      <c r="G106" s="10"/>
      <c r="H106" s="10"/>
      <c r="I106" s="10"/>
      <c r="J106" s="10"/>
      <c r="K106" s="9">
        <f t="shared" si="4"/>
        <v>0</v>
      </c>
    </row>
    <row r="107" spans="5:11" x14ac:dyDescent="0.25">
      <c r="E107" s="10"/>
      <c r="F107" s="10"/>
      <c r="G107" s="10"/>
      <c r="H107" s="10"/>
      <c r="I107" s="10"/>
      <c r="J107" s="10"/>
      <c r="K107" s="9">
        <f t="shared" si="4"/>
        <v>0</v>
      </c>
    </row>
    <row r="108" spans="5:11" x14ac:dyDescent="0.25">
      <c r="E108" s="10"/>
      <c r="F108" s="10"/>
      <c r="G108" s="10"/>
      <c r="H108" s="10"/>
      <c r="I108" s="10"/>
      <c r="J108" s="10"/>
      <c r="K108" s="9">
        <f t="shared" si="4"/>
        <v>0</v>
      </c>
    </row>
    <row r="109" spans="5:11" x14ac:dyDescent="0.25">
      <c r="E109" s="10"/>
      <c r="F109" s="10"/>
      <c r="G109" s="10"/>
      <c r="H109" s="10"/>
      <c r="I109" s="10"/>
      <c r="J109" s="10"/>
      <c r="K109" s="9">
        <f t="shared" si="4"/>
        <v>0</v>
      </c>
    </row>
    <row r="110" spans="5:11" x14ac:dyDescent="0.25">
      <c r="E110" s="10"/>
      <c r="F110" s="10"/>
      <c r="G110" s="10"/>
      <c r="H110" s="10"/>
      <c r="I110" s="10"/>
      <c r="J110" s="10"/>
      <c r="K110" s="9">
        <f t="shared" si="4"/>
        <v>0</v>
      </c>
    </row>
    <row r="111" spans="5:11" x14ac:dyDescent="0.25">
      <c r="E111" s="10"/>
      <c r="F111" s="10"/>
      <c r="G111" s="10"/>
      <c r="H111" s="10"/>
      <c r="I111" s="10"/>
      <c r="J111" s="10"/>
      <c r="K111" s="9">
        <f t="shared" si="4"/>
        <v>0</v>
      </c>
    </row>
    <row r="112" spans="5:11" x14ac:dyDescent="0.25">
      <c r="E112" s="10"/>
      <c r="F112" s="10"/>
      <c r="G112" s="10"/>
      <c r="H112" s="10"/>
      <c r="I112" s="10"/>
      <c r="J112" s="10"/>
      <c r="K112" s="9">
        <f t="shared" si="4"/>
        <v>0</v>
      </c>
    </row>
    <row r="113" spans="5:11" x14ac:dyDescent="0.25">
      <c r="E113" s="10"/>
      <c r="F113" s="10"/>
      <c r="G113" s="10"/>
      <c r="H113" s="10"/>
      <c r="I113" s="10"/>
      <c r="J113" s="10"/>
      <c r="K113" s="9">
        <f t="shared" si="4"/>
        <v>0</v>
      </c>
    </row>
    <row r="114" spans="5:11" x14ac:dyDescent="0.25">
      <c r="E114" s="10"/>
      <c r="F114" s="10"/>
      <c r="G114" s="10"/>
      <c r="H114" s="10"/>
      <c r="I114" s="10"/>
      <c r="J114" s="10"/>
      <c r="K114" s="9">
        <f t="shared" si="4"/>
        <v>0</v>
      </c>
    </row>
    <row r="115" spans="5:11" x14ac:dyDescent="0.25">
      <c r="E115" s="10"/>
      <c r="F115" s="10"/>
      <c r="G115" s="10"/>
      <c r="H115" s="10"/>
      <c r="I115" s="10"/>
      <c r="J115" s="10"/>
      <c r="K115" s="9">
        <f t="shared" si="4"/>
        <v>0</v>
      </c>
    </row>
    <row r="116" spans="5:11" x14ac:dyDescent="0.25">
      <c r="E116" s="10"/>
      <c r="F116" s="10"/>
      <c r="G116" s="10"/>
      <c r="H116" s="10"/>
      <c r="I116" s="10"/>
      <c r="J116" s="10"/>
      <c r="K116" s="9">
        <f t="shared" si="4"/>
        <v>0</v>
      </c>
    </row>
    <row r="117" spans="5:11" x14ac:dyDescent="0.25">
      <c r="E117" s="10"/>
      <c r="F117" s="10"/>
      <c r="G117" s="10"/>
      <c r="H117" s="10"/>
      <c r="I117" s="10"/>
      <c r="J117" s="10"/>
      <c r="K117" s="9">
        <f t="shared" si="4"/>
        <v>0</v>
      </c>
    </row>
    <row r="118" spans="5:11" x14ac:dyDescent="0.25">
      <c r="E118" s="10"/>
      <c r="F118" s="10"/>
      <c r="G118" s="10"/>
      <c r="H118" s="10"/>
      <c r="I118" s="10"/>
      <c r="J118" s="10"/>
      <c r="K118" s="9">
        <f t="shared" si="4"/>
        <v>0</v>
      </c>
    </row>
  </sheetData>
  <sortState ref="A2:K118">
    <sortCondition descending="1" ref="K2:K1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кросс м осн</vt:lpstr>
      <vt:lpstr>кросс ж осн</vt:lpstr>
      <vt:lpstr>кросс м доп</vt:lpstr>
      <vt:lpstr>кросс ж доп</vt:lpstr>
      <vt:lpstr>кросс до 12 лет (&gt;=2003)</vt:lpstr>
      <vt:lpstr>МТБ м осн</vt:lpstr>
      <vt:lpstr>МТБ м доп</vt:lpstr>
      <vt:lpstr>МТБ ж осн</vt:lpstr>
      <vt:lpstr>МТБ ждоп</vt:lpstr>
      <vt:lpstr>МТБ до 12 лет (&gt;=2003)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Gavrilov, Alexander</dc:creator>
  <cp:lastModifiedBy>Gavrilov, Alexander</cp:lastModifiedBy>
  <dcterms:created xsi:type="dcterms:W3CDTF">2014-08-29T13:21:17Z</dcterms:created>
  <dcterms:modified xsi:type="dcterms:W3CDTF">2015-09-18T13:09:47Z</dcterms:modified>
</cp:coreProperties>
</file>